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5" yWindow="285" windowWidth="17205" windowHeight="11070"/>
  </bookViews>
  <sheets>
    <sheet name="Table 10 - Assessment in Gen Ed" sheetId="1" r:id="rId1"/>
    <sheet name="data" sheetId="2" r:id="rId2"/>
  </sheets>
  <definedNames>
    <definedName name="_xlnm.Print_Area" localSheetId="0">'Table 10 - Assessment in Gen Ed'!$A$1:$D$47</definedName>
  </definedNames>
  <calcPr calcId="125725"/>
</workbook>
</file>

<file path=xl/calcChain.xml><?xml version="1.0" encoding="utf-8"?>
<calcChain xmlns="http://schemas.openxmlformats.org/spreadsheetml/2006/main">
  <c r="C44" i="1"/>
  <c r="B44"/>
  <c r="F15" i="2"/>
  <c r="E15"/>
  <c r="C15"/>
  <c r="D15"/>
  <c r="B15"/>
  <c r="C23" i="1"/>
  <c r="C22"/>
  <c r="C21"/>
  <c r="C20"/>
  <c r="C19"/>
  <c r="C18"/>
  <c r="C17"/>
  <c r="C16"/>
  <c r="C15"/>
  <c r="C14"/>
  <c r="C13"/>
  <c r="C12"/>
  <c r="B13"/>
  <c r="B14"/>
  <c r="B15"/>
  <c r="B16"/>
  <c r="B17"/>
  <c r="B18"/>
  <c r="B19"/>
  <c r="B20"/>
  <c r="B21"/>
  <c r="B22"/>
  <c r="B23"/>
  <c r="B12"/>
  <c r="B11"/>
  <c r="E4" i="2" l="1"/>
  <c r="E5"/>
  <c r="E6"/>
  <c r="E7"/>
  <c r="E8"/>
  <c r="E9"/>
  <c r="E10"/>
  <c r="E11"/>
  <c r="E12"/>
  <c r="E13"/>
  <c r="E14"/>
  <c r="E3"/>
  <c r="F4"/>
  <c r="F3"/>
  <c r="F5"/>
  <c r="F6"/>
  <c r="F7"/>
  <c r="F8"/>
  <c r="F9"/>
  <c r="F10"/>
  <c r="F11"/>
  <c r="F12"/>
  <c r="F13"/>
  <c r="F14"/>
</calcChain>
</file>

<file path=xl/sharedStrings.xml><?xml version="1.0" encoding="utf-8"?>
<sst xmlns="http://schemas.openxmlformats.org/spreadsheetml/2006/main" count="86" uniqueCount="73">
  <si>
    <t>ASSESSMENT IN GENERAL EDUCATION AT PUBLIC BACCALAUREATE AND HIGHER</t>
  </si>
  <si>
    <t>Of Those Who Took a</t>
  </si>
  <si>
    <t xml:space="preserve">Nationally Normed Test, </t>
  </si>
  <si>
    <t>Percent Who Took a</t>
  </si>
  <si>
    <t>the Percent Scoring at or</t>
  </si>
  <si>
    <t>Admissions</t>
  </si>
  <si>
    <t>Nationally Normed Test</t>
  </si>
  <si>
    <t>Above the 50th Percentile</t>
  </si>
  <si>
    <t>Selectivity</t>
  </si>
  <si>
    <t>MODERATELY SELECTIVE</t>
  </si>
  <si>
    <t>HARRIS-STOWE</t>
  </si>
  <si>
    <t>LINCOLN</t>
  </si>
  <si>
    <t>OPEN ENROLLMENT</t>
  </si>
  <si>
    <t>MISSOURI SOUTHERN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</si>
  <si>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</si>
  <si>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</si>
  <si>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</si>
  <si>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</si>
  <si>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</si>
  <si>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</si>
  <si>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</si>
  <si>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</si>
  <si>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Percent of Baccalaureate Degree Recipients Performing at the 50th Percentile or Above</t>
  </si>
  <si>
    <t>Scored at or Above</t>
  </si>
  <si>
    <t>Percent Assessed</t>
  </si>
  <si>
    <t>the 50th Percentile</t>
  </si>
  <si>
    <t>FY 1993</t>
  </si>
  <si>
    <t>FY 1995</t>
  </si>
  <si>
    <t>FY 1996</t>
  </si>
  <si>
    <t>FY 1997</t>
  </si>
  <si>
    <t>FY 1999</t>
  </si>
  <si>
    <t>FY 2000</t>
  </si>
  <si>
    <t>FY 2001</t>
  </si>
  <si>
    <t>SOURCE:  Performance Indicators Survey</t>
  </si>
  <si>
    <t>FY 2002</t>
  </si>
  <si>
    <t>TABLE 10</t>
  </si>
  <si>
    <t>FY 2003</t>
  </si>
  <si>
    <t>FY 2004</t>
  </si>
  <si>
    <t>FY 2005</t>
  </si>
  <si>
    <t>MISSOURI STATE</t>
  </si>
  <si>
    <t>FY 2006</t>
  </si>
  <si>
    <t>UCM</t>
  </si>
  <si>
    <t>MISSOURI UNIV. OF SCI. &amp; TECH.</t>
  </si>
  <si>
    <t>FY 2007</t>
  </si>
  <si>
    <t>NR</t>
  </si>
  <si>
    <t>*NR - Not Reported</t>
  </si>
  <si>
    <t>FY 2008</t>
  </si>
  <si>
    <t>MISSOURI WESTERN STATE UNIVERSITY</t>
  </si>
  <si>
    <t>FY 2009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</si>
  <si>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</si>
  <si>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</si>
  <si>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</si>
  <si>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</si>
  <si>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</si>
  <si>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</si>
  <si>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</si>
  <si>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</si>
  <si>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</si>
  <si>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</si>
  <si>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</si>
  <si>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</si>
  <si>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</si>
  <si>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Institution</t>
  </si>
  <si>
    <t>Baccalaureate Recipients Tested</t>
  </si>
  <si>
    <t>BA Recipients Passed</t>
  </si>
  <si>
    <t>BA Recipients</t>
  </si>
  <si>
    <t>Percent Passed</t>
  </si>
  <si>
    <t>Percent Tested</t>
  </si>
  <si>
    <t>DEGREE-GRANTING INSTITUTIONS, FY 2010</t>
  </si>
  <si>
    <t>FY 2010</t>
  </si>
  <si>
    <t>Total</t>
  </si>
  <si>
    <t>Performance on Assessments of General Education, FY 2010</t>
  </si>
  <si>
    <t>on Nationally Normed Assessments of General Education, FY 1993, FY 1999-FY 2010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</si>
</sst>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 applyAlignment="1"/>
    <xf numFmtId="0" fontId="1" fillId="0" borderId="0" xfId="0" applyFont="1" applyFill="1" applyAlignment="1"/>
    <xf numFmtId="0" fontId="1" fillId="0" borderId="0" xfId="0" applyNumberFormat="1" applyFont="1" applyFill="1" applyAlignment="1"/>
    <xf numFmtId="9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/>
    <xf numFmtId="0" fontId="0" fillId="0" borderId="0" xfId="0" applyFill="1"/>
    <xf numFmtId="1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/>
    <xf numFmtId="164" fontId="1" fillId="0" borderId="2" xfId="0" applyNumberFormat="1" applyFont="1" applyFill="1" applyBorder="1" applyAlignment="1"/>
    <xf numFmtId="0" fontId="1" fillId="0" borderId="2" xfId="0" applyNumberFormat="1" applyFont="1" applyFill="1" applyBorder="1" applyAlignment="1"/>
    <xf numFmtId="164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4" fillId="0" borderId="0" xfId="0" applyFont="1" applyFill="1" applyAlignment="1"/>
    <xf numFmtId="164" fontId="1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/>
    <xf numFmtId="0" fontId="1" fillId="0" borderId="3" xfId="0" applyNumberFormat="1" applyFont="1" applyFill="1" applyBorder="1" applyAlignme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9" fontId="0" fillId="0" borderId="0" xfId="1" applyFont="1"/>
    <xf numFmtId="0" fontId="1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9" fontId="1" fillId="0" borderId="0" xfId="1" applyFont="1" applyFill="1" applyAlignment="1"/>
    <xf numFmtId="9" fontId="2" fillId="0" borderId="0" xfId="1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1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P47"/>
  <sheetViews>
    <sheetView tabSelected="1" showOutlineSymbols="0" view="pageBreakPreview" zoomScale="106" zoomScaleNormal="100" zoomScaleSheetLayoutView="106" workbookViewId="0">
      <selection activeCell="D37" sqref="D37"/>
    </sheetView>
  </sheetViews>
  <sheetFormatPr defaultColWidth="9.75" defaultRowHeight="14.1" customHeight="1"/>
  <cols>
    <col min="1" max="1" width="21.75" style="1" customWidth="1"/>
    <col min="2" max="2" width="15.125" style="1" customWidth="1"/>
    <col min="3" max="3" width="16.375" style="1" customWidth="1"/>
    <col min="4" max="4" width="18.375" style="1" customWidth="1"/>
    <col min="5" max="5" width="5.625" style="1" customWidth="1"/>
    <col min="6" max="6" width="12.625" style="4" customWidth="1"/>
    <col min="7" max="7" width="9.75" style="4"/>
    <col min="8" max="16384" width="9.75" style="1"/>
  </cols>
  <sheetData>
    <row r="1" spans="1:250" ht="14.1" customHeight="1">
      <c r="A1" s="2" t="s">
        <v>35</v>
      </c>
      <c r="B1" s="5"/>
      <c r="C1" s="5"/>
      <c r="D1" s="5"/>
      <c r="E1" s="5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250" ht="14.1" customHeight="1">
      <c r="A2" s="8" t="s">
        <v>0</v>
      </c>
      <c r="B2" s="7"/>
      <c r="C2" s="7"/>
      <c r="D2" s="7"/>
      <c r="E2" s="5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</row>
    <row r="3" spans="1:250" ht="14.1" customHeight="1">
      <c r="A3" s="2" t="s">
        <v>68</v>
      </c>
    </row>
    <row r="4" spans="1:250" ht="14.1" customHeight="1">
      <c r="A4" s="2"/>
    </row>
    <row r="5" spans="1:250" ht="14.1" customHeight="1">
      <c r="A5" s="24" t="s">
        <v>71</v>
      </c>
      <c r="B5" s="10"/>
      <c r="C5" s="11"/>
      <c r="D5" s="11"/>
    </row>
    <row r="6" spans="1:250" ht="14.1" customHeight="1">
      <c r="A6" s="12"/>
      <c r="B6" s="13"/>
      <c r="C6" s="13" t="s">
        <v>1</v>
      </c>
      <c r="D6" s="14"/>
    </row>
    <row r="7" spans="1:250" ht="14.1" customHeight="1">
      <c r="A7" s="2"/>
      <c r="B7" s="15"/>
      <c r="C7" s="15" t="s">
        <v>2</v>
      </c>
    </row>
    <row r="8" spans="1:250" ht="14.1" customHeight="1">
      <c r="A8" s="2"/>
      <c r="B8" s="15" t="s">
        <v>3</v>
      </c>
      <c r="C8" s="15" t="s">
        <v>4</v>
      </c>
      <c r="D8" s="15" t="s">
        <v>5</v>
      </c>
    </row>
    <row r="9" spans="1:250" ht="14.1" customHeight="1">
      <c r="B9" s="15" t="s">
        <v>6</v>
      </c>
      <c r="C9" s="15" t="s">
        <v>7</v>
      </c>
      <c r="D9" s="15" t="s">
        <v>8</v>
      </c>
    </row>
    <row r="10" spans="1:250" ht="14.1" customHeight="1">
      <c r="A10" s="14"/>
      <c r="B10" s="30"/>
      <c r="C10" s="30"/>
      <c r="D10" s="14"/>
    </row>
    <row r="11" spans="1:250" ht="14.1" customHeight="1">
      <c r="A11" s="2" t="s">
        <v>10</v>
      </c>
      <c r="B11" s="31" t="str">
        <f>data!E2</f>
        <v>NR</v>
      </c>
      <c r="C11" s="31" t="s">
        <v>44</v>
      </c>
      <c r="D11" s="15" t="s">
        <v>12</v>
      </c>
      <c r="E11" s="26"/>
      <c r="F11" s="27"/>
      <c r="G11" s="27"/>
      <c r="H11" s="29"/>
      <c r="I11" s="27"/>
      <c r="J11" s="27"/>
      <c r="K11" s="32"/>
    </row>
    <row r="12" spans="1:250" ht="14.1" customHeight="1">
      <c r="A12" s="2" t="s">
        <v>11</v>
      </c>
      <c r="B12" s="33">
        <f>data!E3</f>
        <v>0.95604395604395609</v>
      </c>
      <c r="C12" s="3">
        <f>data!F3</f>
        <v>0.34865900383141762</v>
      </c>
      <c r="D12" s="15" t="s">
        <v>12</v>
      </c>
      <c r="E12" s="26"/>
      <c r="F12" s="27"/>
      <c r="G12" s="27"/>
      <c r="H12" s="29"/>
      <c r="I12" s="27"/>
      <c r="J12" s="27"/>
      <c r="K12" s="32"/>
    </row>
    <row r="13" spans="1:250" ht="14.1" customHeight="1">
      <c r="A13" s="2" t="s">
        <v>13</v>
      </c>
      <c r="B13" s="33">
        <f>data!E4</f>
        <v>0.97603195739014648</v>
      </c>
      <c r="C13" s="3">
        <f>data!F4</f>
        <v>0.55388813096862211</v>
      </c>
      <c r="D13" s="15" t="s">
        <v>9</v>
      </c>
      <c r="E13" s="26"/>
      <c r="F13" s="27"/>
      <c r="G13" s="27"/>
      <c r="H13" s="29"/>
      <c r="I13" s="27"/>
      <c r="J13" s="27"/>
      <c r="K13" s="32"/>
    </row>
    <row r="14" spans="1:250" ht="14.1" customHeight="1">
      <c r="A14" s="2" t="s">
        <v>39</v>
      </c>
      <c r="B14" s="33">
        <f>data!E5</f>
        <v>0.9648946840521565</v>
      </c>
      <c r="C14" s="3">
        <f>data!F5</f>
        <v>0.57068607068607069</v>
      </c>
      <c r="D14" s="15" t="s">
        <v>16</v>
      </c>
      <c r="E14" s="26"/>
      <c r="F14" s="27"/>
      <c r="G14" s="27"/>
      <c r="H14" s="29"/>
      <c r="I14" s="27"/>
      <c r="J14" s="27"/>
      <c r="K14" s="32"/>
    </row>
    <row r="15" spans="1:250" ht="14.1" customHeight="1">
      <c r="A15" s="2" t="s">
        <v>42</v>
      </c>
      <c r="B15" s="33">
        <f>data!E6</f>
        <v>0.80040120361083245</v>
      </c>
      <c r="C15" s="3">
        <f>data!F6</f>
        <v>0.9135338345864662</v>
      </c>
      <c r="D15" s="15" t="s">
        <v>16</v>
      </c>
      <c r="E15" s="26"/>
      <c r="F15" s="27"/>
      <c r="G15" s="27"/>
      <c r="H15" s="29"/>
      <c r="I15" s="27"/>
      <c r="J15" s="27"/>
      <c r="K15" s="32"/>
    </row>
    <row r="16" spans="1:250" ht="14.1" customHeight="1">
      <c r="A16" s="2" t="s">
        <v>47</v>
      </c>
      <c r="B16" s="33">
        <f>data!E7</f>
        <v>0.9584717607973422</v>
      </c>
      <c r="C16" s="3">
        <f>data!F7</f>
        <v>0.50779896013864823</v>
      </c>
      <c r="D16" s="15" t="s">
        <v>12</v>
      </c>
      <c r="E16" s="26"/>
      <c r="F16" s="27"/>
      <c r="G16" s="27"/>
      <c r="H16" s="29"/>
      <c r="I16" s="27"/>
      <c r="J16" s="27"/>
      <c r="K16" s="32"/>
    </row>
    <row r="17" spans="1:11" ht="14.1" customHeight="1">
      <c r="A17" s="2" t="s">
        <v>14</v>
      </c>
      <c r="B17" s="33">
        <f>data!E8</f>
        <v>0.97269624573378843</v>
      </c>
      <c r="C17" s="3">
        <f>data!F8</f>
        <v>0.65497076023391809</v>
      </c>
      <c r="D17" s="15" t="s">
        <v>9</v>
      </c>
      <c r="E17" s="26"/>
      <c r="F17" s="27"/>
      <c r="G17" s="27"/>
      <c r="H17" s="29"/>
      <c r="I17" s="27"/>
      <c r="J17" s="27"/>
      <c r="K17" s="32"/>
    </row>
    <row r="18" spans="1:11" ht="14.1" customHeight="1">
      <c r="A18" s="2" t="s">
        <v>15</v>
      </c>
      <c r="B18" s="33">
        <f>data!E9</f>
        <v>0.15259048970901348</v>
      </c>
      <c r="C18" s="3">
        <f>data!F9</f>
        <v>0.60465116279069764</v>
      </c>
      <c r="D18" s="15" t="s">
        <v>9</v>
      </c>
      <c r="E18" s="26"/>
      <c r="F18" s="27"/>
      <c r="G18" s="27"/>
      <c r="H18" s="29"/>
      <c r="I18" s="27"/>
      <c r="J18" s="27"/>
      <c r="K18" s="32"/>
    </row>
    <row r="19" spans="1:11" ht="14.1" customHeight="1">
      <c r="A19" s="2" t="s">
        <v>17</v>
      </c>
      <c r="B19" s="33">
        <f>data!E10</f>
        <v>0.49258936355710548</v>
      </c>
      <c r="C19" s="3">
        <f>data!F10</f>
        <v>0.91150442477876104</v>
      </c>
      <c r="D19" s="15" t="s">
        <v>18</v>
      </c>
      <c r="E19" s="26"/>
      <c r="F19" s="27"/>
      <c r="G19" s="27"/>
      <c r="H19" s="29"/>
      <c r="I19" s="27"/>
      <c r="J19" s="27"/>
      <c r="K19" s="32"/>
    </row>
    <row r="20" spans="1:11" ht="14.1" customHeight="1">
      <c r="A20" s="2" t="s">
        <v>41</v>
      </c>
      <c r="B20" s="33">
        <f>data!E11</f>
        <v>0.9689592209373098</v>
      </c>
      <c r="C20" s="3">
        <f>data!F11</f>
        <v>0.29145728643216079</v>
      </c>
      <c r="D20" s="15" t="s">
        <v>9</v>
      </c>
      <c r="E20" s="26"/>
      <c r="F20" s="27"/>
      <c r="G20" s="27"/>
      <c r="H20" s="29"/>
      <c r="I20" s="27"/>
      <c r="J20" s="27"/>
      <c r="K20" s="32"/>
    </row>
    <row r="21" spans="1:11" ht="14.1" customHeight="1">
      <c r="A21" s="2" t="s">
        <v>19</v>
      </c>
      <c r="B21" s="33">
        <f>data!E12</f>
        <v>6.4275639734031831E-2</v>
      </c>
      <c r="C21" s="3">
        <f>data!F12</f>
        <v>0.71159874608150475</v>
      </c>
      <c r="D21" s="15" t="s">
        <v>16</v>
      </c>
      <c r="E21" s="26"/>
      <c r="F21" s="27"/>
      <c r="G21" s="27"/>
      <c r="H21" s="29"/>
      <c r="I21" s="27"/>
      <c r="J21" s="27"/>
      <c r="K21" s="32"/>
    </row>
    <row r="22" spans="1:11" ht="14.1" customHeight="1">
      <c r="A22" s="2" t="s">
        <v>20</v>
      </c>
      <c r="B22" s="33">
        <f>data!E13</f>
        <v>0.87904269081500652</v>
      </c>
      <c r="C22" s="3">
        <f>data!F13</f>
        <v>0.33333333333333331</v>
      </c>
      <c r="D22" s="15" t="s">
        <v>16</v>
      </c>
      <c r="E22" s="28"/>
      <c r="F22" s="28"/>
      <c r="G22" s="27"/>
      <c r="H22" s="29"/>
      <c r="I22" s="28"/>
      <c r="J22" s="27"/>
      <c r="K22" s="32"/>
    </row>
    <row r="23" spans="1:11" ht="14.1" customHeight="1" thickBot="1">
      <c r="A23" s="2" t="s">
        <v>21</v>
      </c>
      <c r="B23" s="33">
        <f>data!E14</f>
        <v>5.5897149245388487E-2</v>
      </c>
      <c r="C23" s="3">
        <f>data!F14</f>
        <v>0.56999999999999995</v>
      </c>
      <c r="D23" s="15" t="s">
        <v>16</v>
      </c>
      <c r="E23" s="26"/>
      <c r="F23" s="28"/>
      <c r="G23" s="28"/>
      <c r="H23" s="29"/>
      <c r="I23" s="28"/>
      <c r="J23" s="27"/>
      <c r="K23" s="32"/>
    </row>
    <row r="24" spans="1:11" ht="14.1" customHeight="1" thickTop="1" thickBot="1">
      <c r="A24" s="11"/>
      <c r="B24" s="11"/>
      <c r="C24" s="11"/>
      <c r="D24" s="11"/>
    </row>
    <row r="25" spans="1:11" ht="14.1" customHeight="1" thickTop="1">
      <c r="A25" s="9" t="s">
        <v>22</v>
      </c>
      <c r="B25" s="11"/>
      <c r="C25" s="11"/>
    </row>
    <row r="26" spans="1:11" ht="14.1" customHeight="1">
      <c r="A26" s="25" t="s">
        <v>72</v>
      </c>
      <c r="B26" s="16"/>
      <c r="C26" s="16"/>
    </row>
    <row r="27" spans="1:11" ht="14.1" customHeight="1">
      <c r="C27" s="15" t="s">
        <v>23</v>
      </c>
    </row>
    <row r="28" spans="1:11" ht="14.1" customHeight="1">
      <c r="B28" s="15" t="s">
        <v>24</v>
      </c>
      <c r="C28" s="15" t="s">
        <v>25</v>
      </c>
    </row>
    <row r="29" spans="1:11" ht="14.1" customHeight="1">
      <c r="A29" s="12" t="s">
        <v>26</v>
      </c>
      <c r="B29" s="17">
        <v>0.495</v>
      </c>
      <c r="C29" s="17">
        <v>0.67400000000000004</v>
      </c>
    </row>
    <row r="30" spans="1:11" ht="14.1" hidden="1" customHeight="1">
      <c r="A30" s="18" t="s">
        <v>27</v>
      </c>
      <c r="B30" s="17">
        <v>0.72399999999999998</v>
      </c>
      <c r="C30" s="17">
        <v>0.60799999999999998</v>
      </c>
    </row>
    <row r="31" spans="1:11" ht="14.1" hidden="1" customHeight="1">
      <c r="A31" s="2" t="s">
        <v>28</v>
      </c>
      <c r="B31" s="19">
        <v>0.628</v>
      </c>
      <c r="C31" s="19">
        <v>0.60899999999999999</v>
      </c>
    </row>
    <row r="32" spans="1:11" ht="14.1" hidden="1" customHeight="1">
      <c r="A32" s="2" t="s">
        <v>29</v>
      </c>
      <c r="B32" s="19">
        <v>0.621</v>
      </c>
      <c r="C32" s="19">
        <v>0.58899999999999997</v>
      </c>
    </row>
    <row r="33" spans="1:3" ht="14.1" customHeight="1">
      <c r="A33" s="2" t="s">
        <v>30</v>
      </c>
      <c r="B33" s="19">
        <v>0.69799999999999995</v>
      </c>
      <c r="C33" s="19">
        <v>0.61599999999999999</v>
      </c>
    </row>
    <row r="34" spans="1:3" ht="14.1" customHeight="1">
      <c r="A34" s="2" t="s">
        <v>31</v>
      </c>
      <c r="B34" s="19">
        <v>0.749</v>
      </c>
      <c r="C34" s="19">
        <v>0.63200000000000001</v>
      </c>
    </row>
    <row r="35" spans="1:3" ht="12.75" customHeight="1">
      <c r="A35" s="2" t="s">
        <v>32</v>
      </c>
      <c r="B35" s="19">
        <v>0.753</v>
      </c>
      <c r="C35" s="19">
        <v>0.624</v>
      </c>
    </row>
    <row r="36" spans="1:3" ht="12.75" customHeight="1">
      <c r="A36" s="2" t="s">
        <v>34</v>
      </c>
      <c r="B36" s="19">
        <v>0.74299999999999999</v>
      </c>
      <c r="C36" s="19">
        <v>0.61</v>
      </c>
    </row>
    <row r="37" spans="1:3" ht="12.75" customHeight="1">
      <c r="A37" s="2" t="s">
        <v>36</v>
      </c>
      <c r="B37" s="19">
        <v>0.81499999999999995</v>
      </c>
      <c r="C37" s="19">
        <v>0.61</v>
      </c>
    </row>
    <row r="38" spans="1:3" ht="12.75" customHeight="1">
      <c r="A38" s="2" t="s">
        <v>37</v>
      </c>
      <c r="B38" s="19">
        <v>0.85499999999999998</v>
      </c>
      <c r="C38" s="19">
        <v>0.56299999999999994</v>
      </c>
    </row>
    <row r="39" spans="1:3" ht="12.75" customHeight="1">
      <c r="A39" s="2" t="s">
        <v>38</v>
      </c>
      <c r="B39" s="19">
        <v>0.84</v>
      </c>
      <c r="C39" s="19">
        <v>0.61299999999999999</v>
      </c>
    </row>
    <row r="40" spans="1:3" ht="12.75" customHeight="1">
      <c r="A40" s="20" t="s">
        <v>40</v>
      </c>
      <c r="B40" s="21">
        <v>0.69399999999999995</v>
      </c>
      <c r="C40" s="21">
        <v>0.60599999999999998</v>
      </c>
    </row>
    <row r="41" spans="1:3" ht="12.75" customHeight="1">
      <c r="A41" s="2" t="s">
        <v>43</v>
      </c>
      <c r="B41" s="23">
        <v>0.67700000000000005</v>
      </c>
      <c r="C41" s="21">
        <v>0.60047416612164817</v>
      </c>
    </row>
    <row r="42" spans="1:3" ht="12.75" customHeight="1">
      <c r="A42" s="2" t="s">
        <v>46</v>
      </c>
      <c r="B42" s="23">
        <v>0.60499999999999998</v>
      </c>
      <c r="C42" s="21">
        <v>0.62</v>
      </c>
    </row>
    <row r="43" spans="1:3" ht="12.75" customHeight="1">
      <c r="A43" s="2" t="s">
        <v>48</v>
      </c>
      <c r="B43" s="23">
        <v>0.66698871371481272</v>
      </c>
      <c r="C43" s="21">
        <v>0.67586252304450878</v>
      </c>
    </row>
    <row r="44" spans="1:3" ht="12.75" customHeight="1" thickBot="1">
      <c r="A44" s="1" t="s">
        <v>69</v>
      </c>
      <c r="B44" s="19">
        <f>data!E15</f>
        <v>0.54028436018957349</v>
      </c>
      <c r="C44" s="19">
        <f>data!F15</f>
        <v>0.5430799220272905</v>
      </c>
    </row>
    <row r="45" spans="1:3" ht="14.1" customHeight="1" thickTop="1">
      <c r="A45" s="9" t="s">
        <v>33</v>
      </c>
      <c r="B45" s="11"/>
      <c r="C45" s="11"/>
    </row>
    <row r="47" spans="1:3" ht="14.1" customHeight="1">
      <c r="A47" s="22" t="s">
        <v>45</v>
      </c>
    </row>
  </sheetData>
  <phoneticPr fontId="1" type="noConversion"/>
  <pageMargins left="1.47" right="0.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18" sqref="F18"/>
    </sheetView>
  </sheetViews>
  <sheetFormatPr defaultRowHeight="15.75"/>
  <cols>
    <col min="1" max="1" width="33.625" bestFit="1" customWidth="1"/>
    <col min="2" max="2" width="13.125" bestFit="1" customWidth="1"/>
    <col min="3" max="3" width="15.875" customWidth="1"/>
    <col min="4" max="4" width="12.75" customWidth="1"/>
    <col min="5" max="5" width="13.625" bestFit="1" customWidth="1"/>
    <col min="6" max="6" width="13.75" bestFit="1" customWidth="1"/>
  </cols>
  <sheetData>
    <row r="1" spans="1:6" ht="36" customHeight="1">
      <c r="A1" s="38" t="s">
        <v>62</v>
      </c>
      <c r="B1" s="39" t="s">
        <v>65</v>
      </c>
      <c r="C1" s="40" t="s">
        <v>63</v>
      </c>
      <c r="D1" s="40" t="s">
        <v>64</v>
      </c>
      <c r="E1" s="39" t="s">
        <v>67</v>
      </c>
      <c r="F1" s="35" t="s">
        <v>66</v>
      </c>
    </row>
    <row r="2" spans="1:6">
      <c r="A2" s="34" t="s">
        <v>49</v>
      </c>
      <c r="B2" s="34"/>
      <c r="C2" s="36" t="s">
        <v>44</v>
      </c>
      <c r="D2" s="36" t="s">
        <v>44</v>
      </c>
      <c r="E2" s="36" t="s">
        <v>44</v>
      </c>
      <c r="F2" s="36" t="s">
        <v>44</v>
      </c>
    </row>
    <row r="3" spans="1:6">
      <c r="A3" s="34" t="s">
        <v>50</v>
      </c>
      <c r="B3" s="34">
        <v>273</v>
      </c>
      <c r="C3" s="36">
        <v>261</v>
      </c>
      <c r="D3" s="36">
        <v>91</v>
      </c>
      <c r="E3" s="37">
        <f>C3/B3</f>
        <v>0.95604395604395609</v>
      </c>
      <c r="F3" s="37">
        <f>D3/C3</f>
        <v>0.34865900383141762</v>
      </c>
    </row>
    <row r="4" spans="1:6">
      <c r="A4" s="34" t="s">
        <v>51</v>
      </c>
      <c r="B4" s="34">
        <v>751</v>
      </c>
      <c r="C4" s="36">
        <v>733</v>
      </c>
      <c r="D4" s="36">
        <v>406</v>
      </c>
      <c r="E4" s="37">
        <f t="shared" ref="E4:E14" si="0">C4/B4</f>
        <v>0.97603195739014648</v>
      </c>
      <c r="F4" s="37">
        <f t="shared" ref="F4:F15" si="1">D4/C4</f>
        <v>0.55388813096862211</v>
      </c>
    </row>
    <row r="5" spans="1:6">
      <c r="A5" s="34" t="s">
        <v>52</v>
      </c>
      <c r="B5" s="34">
        <v>2991</v>
      </c>
      <c r="C5" s="36">
        <v>2886</v>
      </c>
      <c r="D5" s="36">
        <v>1647</v>
      </c>
      <c r="E5" s="37">
        <f t="shared" si="0"/>
        <v>0.9648946840521565</v>
      </c>
      <c r="F5" s="37">
        <f t="shared" si="1"/>
        <v>0.57068607068607069</v>
      </c>
    </row>
    <row r="6" spans="1:6">
      <c r="A6" s="34" t="s">
        <v>53</v>
      </c>
      <c r="B6" s="34">
        <v>997</v>
      </c>
      <c r="C6" s="36">
        <v>798</v>
      </c>
      <c r="D6" s="36">
        <v>729</v>
      </c>
      <c r="E6" s="37">
        <f t="shared" si="0"/>
        <v>0.80040120361083245</v>
      </c>
      <c r="F6" s="37">
        <f t="shared" si="1"/>
        <v>0.9135338345864662</v>
      </c>
    </row>
    <row r="7" spans="1:6">
      <c r="A7" s="34" t="s">
        <v>54</v>
      </c>
      <c r="B7" s="34">
        <v>602</v>
      </c>
      <c r="C7" s="36">
        <v>577</v>
      </c>
      <c r="D7" s="36">
        <v>293</v>
      </c>
      <c r="E7" s="37">
        <f t="shared" si="0"/>
        <v>0.9584717607973422</v>
      </c>
      <c r="F7" s="37">
        <f t="shared" si="1"/>
        <v>0.50779896013864823</v>
      </c>
    </row>
    <row r="8" spans="1:6">
      <c r="A8" s="34" t="s">
        <v>55</v>
      </c>
      <c r="B8" s="34">
        <v>879</v>
      </c>
      <c r="C8" s="36">
        <v>855</v>
      </c>
      <c r="D8" s="36">
        <v>560</v>
      </c>
      <c r="E8" s="37">
        <f t="shared" si="0"/>
        <v>0.97269624573378843</v>
      </c>
      <c r="F8" s="37">
        <f t="shared" si="1"/>
        <v>0.65497076023391809</v>
      </c>
    </row>
    <row r="9" spans="1:6">
      <c r="A9" s="34" t="s">
        <v>56</v>
      </c>
      <c r="B9" s="34">
        <v>1409</v>
      </c>
      <c r="C9" s="36">
        <v>215</v>
      </c>
      <c r="D9" s="36">
        <v>130</v>
      </c>
      <c r="E9" s="37">
        <f t="shared" si="0"/>
        <v>0.15259048970901348</v>
      </c>
      <c r="F9" s="37">
        <f t="shared" si="1"/>
        <v>0.60465116279069764</v>
      </c>
    </row>
    <row r="10" spans="1:6">
      <c r="A10" s="34" t="s">
        <v>57</v>
      </c>
      <c r="B10" s="34">
        <v>1147</v>
      </c>
      <c r="C10" s="36">
        <v>565</v>
      </c>
      <c r="D10" s="36">
        <v>515</v>
      </c>
      <c r="E10" s="37">
        <f t="shared" si="0"/>
        <v>0.49258936355710548</v>
      </c>
      <c r="F10" s="37">
        <f t="shared" si="1"/>
        <v>0.91150442477876104</v>
      </c>
    </row>
    <row r="11" spans="1:6">
      <c r="A11" s="34" t="s">
        <v>58</v>
      </c>
      <c r="B11" s="34">
        <v>1643</v>
      </c>
      <c r="C11" s="36">
        <v>1592</v>
      </c>
      <c r="D11" s="36">
        <v>464</v>
      </c>
      <c r="E11" s="37">
        <f t="shared" si="0"/>
        <v>0.9689592209373098</v>
      </c>
      <c r="F11" s="37">
        <f t="shared" si="1"/>
        <v>0.29145728643216079</v>
      </c>
    </row>
    <row r="12" spans="1:6">
      <c r="A12" s="34" t="s">
        <v>59</v>
      </c>
      <c r="B12" s="34">
        <v>4963</v>
      </c>
      <c r="C12" s="36">
        <v>319</v>
      </c>
      <c r="D12" s="36">
        <v>227</v>
      </c>
      <c r="E12" s="37">
        <f t="shared" si="0"/>
        <v>6.4275639734031831E-2</v>
      </c>
      <c r="F12" s="37">
        <f t="shared" si="1"/>
        <v>0.71159874608150475</v>
      </c>
    </row>
    <row r="13" spans="1:6">
      <c r="A13" s="34" t="s">
        <v>60</v>
      </c>
      <c r="B13" s="34">
        <v>1546</v>
      </c>
      <c r="C13" s="36">
        <v>1359</v>
      </c>
      <c r="D13" s="36">
        <v>453</v>
      </c>
      <c r="E13" s="37">
        <f t="shared" si="0"/>
        <v>0.87904269081500652</v>
      </c>
      <c r="F13" s="37">
        <f t="shared" si="1"/>
        <v>0.33333333333333331</v>
      </c>
    </row>
    <row r="14" spans="1:6">
      <c r="A14" s="34" t="s">
        <v>61</v>
      </c>
      <c r="B14" s="34">
        <v>1789</v>
      </c>
      <c r="C14" s="36">
        <v>100</v>
      </c>
      <c r="D14" s="36">
        <v>57</v>
      </c>
      <c r="E14" s="37">
        <f t="shared" si="0"/>
        <v>5.5897149245388487E-2</v>
      </c>
      <c r="F14" s="37">
        <f t="shared" si="1"/>
        <v>0.56999999999999995</v>
      </c>
    </row>
    <row r="15" spans="1:6">
      <c r="A15" s="41" t="s">
        <v>70</v>
      </c>
      <c r="B15" s="36">
        <f>SUM(B3:B14)</f>
        <v>18990</v>
      </c>
      <c r="C15" s="36">
        <f t="shared" ref="C15:D15" si="2">SUM(C3:C14)</f>
        <v>10260</v>
      </c>
      <c r="D15" s="36">
        <f t="shared" si="2"/>
        <v>5572</v>
      </c>
      <c r="E15" s="37">
        <f>C15/B15</f>
        <v>0.54028436018957349</v>
      </c>
      <c r="F15" s="37">
        <f t="shared" si="1"/>
        <v>0.5430799220272905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10 - Assessment in Gen Ed</vt:lpstr>
      <vt:lpstr>data</vt:lpstr>
      <vt:lpstr>'Table 10 - Assessment in Gen Ed'!Print_Area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tchoi</cp:lastModifiedBy>
  <cp:lastPrinted>2007-12-06T17:04:17Z</cp:lastPrinted>
  <dcterms:created xsi:type="dcterms:W3CDTF">2003-06-16T19:19:10Z</dcterms:created>
  <dcterms:modified xsi:type="dcterms:W3CDTF">2013-01-22T16:09:15Z</dcterms:modified>
</cp:coreProperties>
</file>