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defaultThemeVersion="124226"/>
  <bookViews>
    <workbookView xWindow="105" yWindow="2265" windowWidth="16650" windowHeight="9090"/>
  </bookViews>
  <sheets>
    <sheet name="Table 82 - Employees by Occupat" sheetId="1" r:id="rId1"/>
    <sheet name="82pivot" sheetId="3" r:id="rId2"/>
    <sheet name="82data" sheetId="2" r:id="rId3"/>
    <sheet name="83pivot" sheetId="5" r:id="rId4"/>
    <sheet name="83data" sheetId="4" r:id="rId5"/>
  </sheets>
  <definedNames>
    <definedName name="_xlnm.Print_Area" localSheetId="0">'Table 82 - Employees by Occupat'!$A$1:$K$100</definedName>
  </definedNames>
  <calcPr calcId="125725"/>
  <pivotCaches>
    <pivotCache cacheId="5" r:id="rId6"/>
    <pivotCache cacheId="11" r:id="rId7"/>
  </pivotCaches>
</workbook>
</file>

<file path=xl/calcChain.xml><?xml version="1.0" encoding="utf-8"?>
<calcChain xmlns="http://schemas.openxmlformats.org/spreadsheetml/2006/main">
  <c r="B92" i="1"/>
  <c r="C92"/>
  <c r="D92"/>
  <c r="E92"/>
  <c r="F92"/>
  <c r="G92"/>
  <c r="H92"/>
  <c r="I92"/>
  <c r="J92"/>
  <c r="K92"/>
  <c r="B83"/>
  <c r="C83"/>
  <c r="D83"/>
  <c r="E83"/>
  <c r="F83"/>
  <c r="G83"/>
  <c r="H83"/>
  <c r="I83"/>
  <c r="J83"/>
  <c r="K83"/>
  <c r="B84"/>
  <c r="C84"/>
  <c r="D84"/>
  <c r="E84"/>
  <c r="F84"/>
  <c r="G84"/>
  <c r="H84"/>
  <c r="I84"/>
  <c r="J84"/>
  <c r="K84"/>
  <c r="B85"/>
  <c r="C85"/>
  <c r="D85"/>
  <c r="E85"/>
  <c r="F85"/>
  <c r="G85"/>
  <c r="H85"/>
  <c r="I85"/>
  <c r="J85"/>
  <c r="K85"/>
  <c r="B86"/>
  <c r="C86"/>
  <c r="D86"/>
  <c r="E86"/>
  <c r="F86"/>
  <c r="G86"/>
  <c r="H86"/>
  <c r="I86"/>
  <c r="J86"/>
  <c r="K86"/>
  <c r="B80"/>
  <c r="B88" s="1"/>
  <c r="C80"/>
  <c r="D80"/>
  <c r="D88" s="1"/>
  <c r="E80"/>
  <c r="F80"/>
  <c r="F88" s="1"/>
  <c r="G80"/>
  <c r="H80"/>
  <c r="H88" s="1"/>
  <c r="I80"/>
  <c r="J80"/>
  <c r="J88" s="1"/>
  <c r="K80"/>
  <c r="B75"/>
  <c r="C75"/>
  <c r="D75"/>
  <c r="E75"/>
  <c r="F75"/>
  <c r="G75"/>
  <c r="H75"/>
  <c r="I75"/>
  <c r="J75"/>
  <c r="K75"/>
  <c r="B76"/>
  <c r="C76"/>
  <c r="D76"/>
  <c r="E76"/>
  <c r="F76"/>
  <c r="G76"/>
  <c r="H76"/>
  <c r="I76"/>
  <c r="J76"/>
  <c r="K76"/>
  <c r="B72"/>
  <c r="C72"/>
  <c r="D72"/>
  <c r="E72"/>
  <c r="F72"/>
  <c r="G72"/>
  <c r="H72"/>
  <c r="I72"/>
  <c r="J72"/>
  <c r="K72"/>
  <c r="B69"/>
  <c r="C69"/>
  <c r="D69"/>
  <c r="E69"/>
  <c r="F69"/>
  <c r="G69"/>
  <c r="H69"/>
  <c r="I69"/>
  <c r="J69"/>
  <c r="K69"/>
  <c r="B66"/>
  <c r="C66"/>
  <c r="D66"/>
  <c r="E66"/>
  <c r="F66"/>
  <c r="G66"/>
  <c r="H66"/>
  <c r="I66"/>
  <c r="J66"/>
  <c r="K66"/>
  <c r="B64"/>
  <c r="C64"/>
  <c r="D64"/>
  <c r="E64"/>
  <c r="F64"/>
  <c r="G64"/>
  <c r="H64"/>
  <c r="I64"/>
  <c r="J64"/>
  <c r="K64"/>
  <c r="A92"/>
  <c r="A84"/>
  <c r="A85"/>
  <c r="A86"/>
  <c r="A83"/>
  <c r="A80"/>
  <c r="A76"/>
  <c r="A75"/>
  <c r="A72"/>
  <c r="A69"/>
  <c r="A66"/>
  <c r="A64"/>
  <c r="B48"/>
  <c r="C48"/>
  <c r="D48"/>
  <c r="E48"/>
  <c r="F48"/>
  <c r="G48"/>
  <c r="H48"/>
  <c r="I48"/>
  <c r="J48"/>
  <c r="K48"/>
  <c r="B40"/>
  <c r="C40"/>
  <c r="D40"/>
  <c r="E40"/>
  <c r="F40"/>
  <c r="G40"/>
  <c r="H40"/>
  <c r="I40"/>
  <c r="J40"/>
  <c r="K40"/>
  <c r="B41"/>
  <c r="C41"/>
  <c r="D41"/>
  <c r="E41"/>
  <c r="F41"/>
  <c r="G41"/>
  <c r="H41"/>
  <c r="I41"/>
  <c r="J41"/>
  <c r="K41"/>
  <c r="B42"/>
  <c r="C42"/>
  <c r="D42"/>
  <c r="E42"/>
  <c r="F42"/>
  <c r="G42"/>
  <c r="H42"/>
  <c r="I42"/>
  <c r="J42"/>
  <c r="K42"/>
  <c r="B43"/>
  <c r="C43"/>
  <c r="D43"/>
  <c r="E43"/>
  <c r="F43"/>
  <c r="G43"/>
  <c r="H43"/>
  <c r="I43"/>
  <c r="J43"/>
  <c r="K43"/>
  <c r="B44"/>
  <c r="C44"/>
  <c r="D44"/>
  <c r="E44"/>
  <c r="F44"/>
  <c r="G44"/>
  <c r="H44"/>
  <c r="I44"/>
  <c r="J44"/>
  <c r="K44"/>
  <c r="B45"/>
  <c r="C45"/>
  <c r="D45"/>
  <c r="E45"/>
  <c r="F45"/>
  <c r="G45"/>
  <c r="H45"/>
  <c r="I45"/>
  <c r="J45"/>
  <c r="K45"/>
  <c r="B46"/>
  <c r="C46"/>
  <c r="D46"/>
  <c r="E46"/>
  <c r="F46"/>
  <c r="G46"/>
  <c r="H46"/>
  <c r="I46"/>
  <c r="J46"/>
  <c r="K46"/>
  <c r="B37"/>
  <c r="C37"/>
  <c r="D37"/>
  <c r="E37"/>
  <c r="F37"/>
  <c r="G37"/>
  <c r="H37"/>
  <c r="I37"/>
  <c r="J37"/>
  <c r="K37"/>
  <c r="B38"/>
  <c r="C38"/>
  <c r="D38"/>
  <c r="E38"/>
  <c r="F38"/>
  <c r="G38"/>
  <c r="H38"/>
  <c r="I38"/>
  <c r="J38"/>
  <c r="K38"/>
  <c r="B29"/>
  <c r="C29"/>
  <c r="D29"/>
  <c r="E29"/>
  <c r="F29"/>
  <c r="G29"/>
  <c r="H29"/>
  <c r="I29"/>
  <c r="J29"/>
  <c r="K29"/>
  <c r="B30"/>
  <c r="C30"/>
  <c r="D30"/>
  <c r="E30"/>
  <c r="F30"/>
  <c r="G30"/>
  <c r="H30"/>
  <c r="I30"/>
  <c r="J30"/>
  <c r="K30"/>
  <c r="B31"/>
  <c r="C31"/>
  <c r="D31"/>
  <c r="E31"/>
  <c r="F31"/>
  <c r="G31"/>
  <c r="H31"/>
  <c r="I31"/>
  <c r="J31"/>
  <c r="K31"/>
  <c r="B32"/>
  <c r="C32"/>
  <c r="D32"/>
  <c r="E32"/>
  <c r="F32"/>
  <c r="G32"/>
  <c r="H32"/>
  <c r="I32"/>
  <c r="J32"/>
  <c r="K32"/>
  <c r="B33"/>
  <c r="C33"/>
  <c r="D33"/>
  <c r="E33"/>
  <c r="F33"/>
  <c r="G33"/>
  <c r="H33"/>
  <c r="I33"/>
  <c r="J33"/>
  <c r="K33"/>
  <c r="B34"/>
  <c r="C34"/>
  <c r="D34"/>
  <c r="E34"/>
  <c r="F34"/>
  <c r="G34"/>
  <c r="H34"/>
  <c r="I34"/>
  <c r="J34"/>
  <c r="K34"/>
  <c r="B35"/>
  <c r="C35"/>
  <c r="D35"/>
  <c r="E35"/>
  <c r="F35"/>
  <c r="G35"/>
  <c r="H35"/>
  <c r="I35"/>
  <c r="J35"/>
  <c r="K35"/>
  <c r="B28"/>
  <c r="C28"/>
  <c r="D28"/>
  <c r="E28"/>
  <c r="F28"/>
  <c r="G28"/>
  <c r="H28"/>
  <c r="I28"/>
  <c r="J28"/>
  <c r="K28"/>
  <c r="C26"/>
  <c r="D26"/>
  <c r="E26"/>
  <c r="F26"/>
  <c r="G26"/>
  <c r="H26"/>
  <c r="I26"/>
  <c r="J26"/>
  <c r="K26"/>
  <c r="B26"/>
  <c r="A48"/>
  <c r="A46"/>
  <c r="A42"/>
  <c r="A43"/>
  <c r="A44"/>
  <c r="A45"/>
  <c r="A41"/>
  <c r="A40"/>
  <c r="A38"/>
  <c r="A37"/>
  <c r="A31"/>
  <c r="A32"/>
  <c r="A33"/>
  <c r="A34"/>
  <c r="A35"/>
  <c r="A30"/>
  <c r="A29"/>
  <c r="A28"/>
  <c r="A26"/>
  <c r="C19"/>
  <c r="D19"/>
  <c r="E19"/>
  <c r="F19"/>
  <c r="G19"/>
  <c r="H19"/>
  <c r="I19"/>
  <c r="J19"/>
  <c r="K19"/>
  <c r="C20"/>
  <c r="D20"/>
  <c r="E20"/>
  <c r="F20"/>
  <c r="G20"/>
  <c r="H20"/>
  <c r="I20"/>
  <c r="J20"/>
  <c r="K20"/>
  <c r="C21"/>
  <c r="D21"/>
  <c r="E21"/>
  <c r="F21"/>
  <c r="G21"/>
  <c r="H21"/>
  <c r="I21"/>
  <c r="J21"/>
  <c r="K21"/>
  <c r="C18"/>
  <c r="D18"/>
  <c r="E18"/>
  <c r="F18"/>
  <c r="G18"/>
  <c r="H18"/>
  <c r="I18"/>
  <c r="J18"/>
  <c r="K18"/>
  <c r="C9"/>
  <c r="D9"/>
  <c r="E9"/>
  <c r="F9"/>
  <c r="G9"/>
  <c r="H9"/>
  <c r="I9"/>
  <c r="J9"/>
  <c r="K9"/>
  <c r="C10"/>
  <c r="D10"/>
  <c r="E10"/>
  <c r="F10"/>
  <c r="G10"/>
  <c r="H10"/>
  <c r="I10"/>
  <c r="J10"/>
  <c r="K10"/>
  <c r="C11"/>
  <c r="D11"/>
  <c r="E11"/>
  <c r="F11"/>
  <c r="G11"/>
  <c r="H11"/>
  <c r="I11"/>
  <c r="J11"/>
  <c r="K11"/>
  <c r="C12"/>
  <c r="D12"/>
  <c r="E12"/>
  <c r="F12"/>
  <c r="G12"/>
  <c r="H12"/>
  <c r="I12"/>
  <c r="J12"/>
  <c r="K12"/>
  <c r="C13"/>
  <c r="D13"/>
  <c r="E13"/>
  <c r="F13"/>
  <c r="G13"/>
  <c r="H13"/>
  <c r="I13"/>
  <c r="J13"/>
  <c r="K13"/>
  <c r="C14"/>
  <c r="D14"/>
  <c r="E14"/>
  <c r="F14"/>
  <c r="G14"/>
  <c r="H14"/>
  <c r="I14"/>
  <c r="J14"/>
  <c r="K14"/>
  <c r="C15"/>
  <c r="D15"/>
  <c r="E15"/>
  <c r="F15"/>
  <c r="G15"/>
  <c r="H15"/>
  <c r="I15"/>
  <c r="J15"/>
  <c r="K15"/>
  <c r="C16"/>
  <c r="D16"/>
  <c r="E16"/>
  <c r="F16"/>
  <c r="G16"/>
  <c r="H16"/>
  <c r="I16"/>
  <c r="J16"/>
  <c r="K16"/>
  <c r="C8"/>
  <c r="D8"/>
  <c r="E8"/>
  <c r="F8"/>
  <c r="G8"/>
  <c r="H8"/>
  <c r="I8"/>
  <c r="J8"/>
  <c r="K8"/>
  <c r="B19"/>
  <c r="B20"/>
  <c r="B21"/>
  <c r="B18"/>
  <c r="B9"/>
  <c r="B10"/>
  <c r="B11"/>
  <c r="B12"/>
  <c r="B13"/>
  <c r="B14"/>
  <c r="B15"/>
  <c r="B16"/>
  <c r="B8"/>
  <c r="A19"/>
  <c r="A20"/>
  <c r="A21"/>
  <c r="A18"/>
  <c r="A9"/>
  <c r="A10"/>
  <c r="A11"/>
  <c r="A12"/>
  <c r="A13"/>
  <c r="A14"/>
  <c r="A15"/>
  <c r="A16"/>
  <c r="A8"/>
  <c r="C88"/>
  <c r="E88"/>
  <c r="G88"/>
  <c r="I88"/>
  <c r="K88"/>
  <c r="C94"/>
  <c r="D94"/>
  <c r="E94"/>
  <c r="F94"/>
  <c r="G94"/>
  <c r="H94"/>
  <c r="I94"/>
  <c r="J94"/>
  <c r="K94"/>
  <c r="B94"/>
  <c r="C49"/>
  <c r="C22"/>
  <c r="D49"/>
  <c r="D22"/>
  <c r="E49"/>
  <c r="E22"/>
  <c r="F49"/>
  <c r="F22"/>
  <c r="G49"/>
  <c r="G22"/>
  <c r="H49"/>
  <c r="H22"/>
  <c r="I49"/>
  <c r="I22"/>
  <c r="J49"/>
  <c r="J22"/>
  <c r="B49"/>
  <c r="K96" l="1"/>
  <c r="I96"/>
  <c r="G96"/>
  <c r="E96"/>
  <c r="C96"/>
  <c r="B96"/>
  <c r="J96"/>
  <c r="H96"/>
  <c r="F96"/>
  <c r="D96"/>
  <c r="B22"/>
  <c r="F98"/>
  <c r="E98"/>
  <c r="D98"/>
  <c r="J98"/>
  <c r="I98"/>
  <c r="H98"/>
  <c r="G98"/>
  <c r="C98"/>
  <c r="B51"/>
  <c r="B98"/>
  <c r="K49"/>
  <c r="J51"/>
  <c r="I51"/>
  <c r="H51"/>
  <c r="G51"/>
  <c r="F51"/>
  <c r="E51"/>
  <c r="D51"/>
  <c r="C51"/>
  <c r="K22"/>
  <c r="K98" l="1"/>
  <c r="K51"/>
</calcChain>
</file>

<file path=xl/sharedStrings.xml><?xml version="1.0" encoding="utf-8"?>
<sst xmlns="http://schemas.openxmlformats.org/spreadsheetml/2006/main" count="7343" uniqueCount="134">
  <si>
    <t>FACULTY</t>
  </si>
  <si>
    <t>EXEC./</t>
  </si>
  <si>
    <t>OTHER PROF.</t>
  </si>
  <si>
    <t>SECRE-</t>
  </si>
  <si>
    <t>9-10 MO.</t>
  </si>
  <si>
    <t>11-12 MO.</t>
  </si>
  <si>
    <t>ADMIN./</t>
  </si>
  <si>
    <t>(SUPPORT/</t>
  </si>
  <si>
    <t>TECH/PARA-</t>
  </si>
  <si>
    <t>TARIAL/</t>
  </si>
  <si>
    <t>SKILLED</t>
  </si>
  <si>
    <t>SERVICE/</t>
  </si>
  <si>
    <t>CONTRACT</t>
  </si>
  <si>
    <t>MANAGERIAL</t>
  </si>
  <si>
    <t>SERVICE)</t>
  </si>
  <si>
    <t>PROFESSIONAL</t>
  </si>
  <si>
    <t>CLERICAL</t>
  </si>
  <si>
    <t>CRAFT</t>
  </si>
  <si>
    <t>MAINT.</t>
  </si>
  <si>
    <t>TOTAL</t>
  </si>
  <si>
    <t>PUBLIC BACCALAUREATE AND HIGHER DEGREE-GRANTING INSTITUTIONS</t>
  </si>
  <si>
    <t xml:space="preserve">  Subtotal</t>
  </si>
  <si>
    <t>PUBLIC CERTIFICATE AND ASSOCIATE DEGREE-GRANTING INSTITUTIONS</t>
  </si>
  <si>
    <t>PUBLIC INSTITUTION TOTAL</t>
  </si>
  <si>
    <t>SOURCE:  IPEDS S, Fall Staff</t>
  </si>
  <si>
    <t>TABLE 82</t>
  </si>
  <si>
    <t xml:space="preserve">LESS THAN </t>
  </si>
  <si>
    <t>TABLE 83</t>
  </si>
  <si>
    <t>PRIVATE NOT-FOR-PROFIT (INDEPENDENT) BACCALAUREATE AND HIGHER DEGREE-GRANTING INSTITUTIONS</t>
  </si>
  <si>
    <t>PRIVATE NOT-FOR-PROFIT (INDEPENDENT) CERTIFICATE AND ASSOCIATE DEGREE-GRANTING INSTITUTIONS</t>
  </si>
  <si>
    <t>PRIVATE NOT-FOR-PROFIT (INDEPENDENT) TOTAL</t>
  </si>
  <si>
    <t>STATE TOTAL</t>
  </si>
  <si>
    <t>FACULTY LESS THAN 9/10-MONTH CONTRACT</t>
  </si>
  <si>
    <t>FACULTY 9/10-MONTH CONTRACT</t>
  </si>
  <si>
    <t>FACULTY 11/12-MONTH CONTRACT</t>
  </si>
  <si>
    <t>OTHER PROFESSIONALS</t>
  </si>
  <si>
    <t>SKILLED CRAFTS</t>
  </si>
  <si>
    <t>SERVICE/MAINTENANCE</t>
  </si>
  <si>
    <t>EXECUTIVE/ADMINISTRATIVE &amp; MANAGERIAL</t>
  </si>
  <si>
    <t>TECHNICAL &amp; PARAPROFESSIONALS</t>
  </si>
  <si>
    <t>CLERICAL &amp; SECRETARIAL</t>
  </si>
  <si>
    <t xml:space="preserve"> TOTAL</t>
  </si>
  <si>
    <t>NUMBER OF FULL-TIME EMPLOYEES AT PUBLIC INSTITUTIONS, BY OCCUPATIONAL ACTIVITY, FALL 2010</t>
  </si>
  <si>
    <t>year</t>
  </si>
  <si>
    <t>Institution</t>
  </si>
  <si>
    <t>Sector</t>
  </si>
  <si>
    <t>Primary_Occupation</t>
  </si>
  <si>
    <t>staff</t>
  </si>
  <si>
    <t>Harris-Stowe State University</t>
  </si>
  <si>
    <t>Public Four-Year</t>
  </si>
  <si>
    <t>2) Faculty on 9/10-month Contract</t>
  </si>
  <si>
    <t>4) Executive/Administrative and Managerial</t>
  </si>
  <si>
    <t>5) Other Professionals</t>
  </si>
  <si>
    <t>6) Technical and Paraprofessionals</t>
  </si>
  <si>
    <t>7) Clerical and Secretarial</t>
  </si>
  <si>
    <t>8) Skilled Crafts</t>
  </si>
  <si>
    <t>9) Service/Maintenance</t>
  </si>
  <si>
    <t>Total</t>
  </si>
  <si>
    <t>Lincoln University</t>
  </si>
  <si>
    <t>3) Faculty on 11/12-month Contract</t>
  </si>
  <si>
    <t>Missouri Southern State University</t>
  </si>
  <si>
    <t>Missouri University of Science and Technology</t>
  </si>
  <si>
    <t>1) Faculty Less than 9/10-month Contract</t>
  </si>
  <si>
    <t>Missouri Western State University</t>
  </si>
  <si>
    <t>Northwest Missouri State University</t>
  </si>
  <si>
    <t>Southeast Missouri State University</t>
  </si>
  <si>
    <t>Truman State University</t>
  </si>
  <si>
    <t>University of Missouri-Columbia</t>
  </si>
  <si>
    <t>University of Missouri-Kansas City</t>
  </si>
  <si>
    <t>University of Missouri-St Louis</t>
  </si>
  <si>
    <t>University of Missouri-Systems Office</t>
  </si>
  <si>
    <t>Jefferson College</t>
  </si>
  <si>
    <t>Public Two-Year</t>
  </si>
  <si>
    <t>Metropolitan Community College-Blue River</t>
  </si>
  <si>
    <t>Metropolitan Community College-Business &amp; Technology</t>
  </si>
  <si>
    <t>Metropolitan Community College-Kansas City</t>
  </si>
  <si>
    <t>Metropolitan Community College-Longview</t>
  </si>
  <si>
    <t>Metropolitan Community College-Maple Woods</t>
  </si>
  <si>
    <t>Metropolitan Community College-Penn Valley</t>
  </si>
  <si>
    <t>Mineral Area College</t>
  </si>
  <si>
    <t>Missouri State University-West Plains</t>
  </si>
  <si>
    <t>Moberly Area Community College</t>
  </si>
  <si>
    <t>North Central Missouri College</t>
  </si>
  <si>
    <t>Saint Louis Community College-Central Office</t>
  </si>
  <si>
    <t>Saint Louis Community College-Florissant Valley</t>
  </si>
  <si>
    <t>Saint Louis Community College-Forest Park</t>
  </si>
  <si>
    <t>Saint Louis Community College-Meramec</t>
  </si>
  <si>
    <t>St Charles Community College</t>
  </si>
  <si>
    <t>State Fair Community College</t>
  </si>
  <si>
    <t>Three Rivers Community College</t>
  </si>
  <si>
    <t>Missouri State University</t>
  </si>
  <si>
    <t>University of Central Missouri</t>
  </si>
  <si>
    <t>Crowder College</t>
  </si>
  <si>
    <t>East Central College</t>
  </si>
  <si>
    <t>Linn State Technical College</t>
  </si>
  <si>
    <t>Ozarks Technical Community College</t>
  </si>
  <si>
    <t>Saint Louis Community College-Wildwood</t>
  </si>
  <si>
    <t>Row Labels</t>
  </si>
  <si>
    <t>Grand Total</t>
  </si>
  <si>
    <t>Column Labels</t>
  </si>
  <si>
    <t>Sum of staff</t>
  </si>
  <si>
    <t>NA</t>
  </si>
  <si>
    <t>NA indicates data was not available</t>
  </si>
  <si>
    <t>Cottey College</t>
  </si>
  <si>
    <t>Private not-for-profit, 2-year</t>
  </si>
  <si>
    <t>Avila University</t>
  </si>
  <si>
    <t>Private not-for-profit, 4-year</t>
  </si>
  <si>
    <t>Central Methodist University-College of Liberal Arts</t>
  </si>
  <si>
    <t>College of the Ozarks</t>
  </si>
  <si>
    <t>Columbia College</t>
  </si>
  <si>
    <t>Culver-Stockton College</t>
  </si>
  <si>
    <t>Drury University</t>
  </si>
  <si>
    <t>Evangel University</t>
  </si>
  <si>
    <t>Fontbonne University</t>
  </si>
  <si>
    <t>Maryville University of Saint Louis</t>
  </si>
  <si>
    <t>Missouri Baptist University</t>
  </si>
  <si>
    <t>Missouri Valley College</t>
  </si>
  <si>
    <t>Rockhurst University</t>
  </si>
  <si>
    <t>Saint Louis University-Main Campus</t>
  </si>
  <si>
    <t>Southwest Baptist University</t>
  </si>
  <si>
    <t>Washington University in St Louis</t>
  </si>
  <si>
    <t>Westminster College</t>
  </si>
  <si>
    <t>William Jewell College</t>
  </si>
  <si>
    <t>Wentworth Military Academy</t>
  </si>
  <si>
    <t>Hannibal-Lagrange College</t>
  </si>
  <si>
    <t>Lindenwood University</t>
  </si>
  <si>
    <t>Park University</t>
  </si>
  <si>
    <t>Stephens College</t>
  </si>
  <si>
    <t>Webster University</t>
  </si>
  <si>
    <t>William Woods University</t>
  </si>
  <si>
    <t>William Woods College</t>
  </si>
  <si>
    <t>Central Methodist University-GRS</t>
  </si>
  <si>
    <t>NUMBER OF FULL-TIME EMPLOYEES AT PRIVATE NOT-FOR-PROFIT (INDEPENDENT) INSTITUTIONS, BY OCCUPATIONAL ACTIVITY, FALL 2010</t>
  </si>
  <si>
    <t xml:space="preserve">SOURCE:  IPEDS S, Fall Staff </t>
  </si>
</sst>
</file>

<file path=xl/styles.xml><?xml version="1.0" encoding="utf-8"?>
<styleSheet xmlns="http://schemas.openxmlformats.org/spreadsheetml/2006/main">
  <fonts count="9">
    <font>
      <sz val="7"/>
      <name val="Times New Roman"/>
    </font>
    <font>
      <sz val="8"/>
      <name val="Times New Roman"/>
      <family val="1"/>
    </font>
    <font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u/>
      <sz val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u/>
      <sz val="8"/>
      <name val="Times New Roman"/>
      <family val="1"/>
    </font>
    <font>
      <sz val="7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 applyNumberFormat="1" applyFont="1" applyAlignment="1" applyProtection="1">
      <protection locked="0"/>
    </xf>
    <xf numFmtId="3" fontId="1" fillId="0" borderId="0" xfId="0" applyNumberFormat="1" applyFont="1" applyFill="1" applyAlignment="1"/>
    <xf numFmtId="3" fontId="1" fillId="0" borderId="3" xfId="0" applyNumberFormat="1" applyFont="1" applyFill="1" applyBorder="1" applyAlignment="1"/>
    <xf numFmtId="0" fontId="3" fillId="0" borderId="0" xfId="0" applyFont="1" applyFill="1" applyAlignme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2" xfId="0" applyFont="1" applyFill="1" applyBorder="1" applyAlignment="1"/>
    <xf numFmtId="0" fontId="1" fillId="0" borderId="1" xfId="0" applyFont="1" applyFill="1" applyBorder="1" applyAlignment="1"/>
    <xf numFmtId="0" fontId="1" fillId="0" borderId="0" xfId="0" applyFont="1" applyFill="1" applyAlignment="1"/>
    <xf numFmtId="0" fontId="1" fillId="0" borderId="0" xfId="0" applyFont="1" applyFill="1" applyBorder="1" applyAlignment="1"/>
    <xf numFmtId="3" fontId="5" fillId="0" borderId="0" xfId="0" applyNumberFormat="1" applyFont="1" applyFill="1" applyAlignment="1"/>
    <xf numFmtId="0" fontId="1" fillId="0" borderId="0" xfId="0" applyNumberFormat="1" applyFont="1" applyFill="1" applyAlignment="1" applyProtection="1">
      <protection locked="0"/>
    </xf>
    <xf numFmtId="0" fontId="2" fillId="0" borderId="0" xfId="0" applyFont="1" applyFill="1" applyAlignment="1"/>
    <xf numFmtId="0" fontId="1" fillId="0" borderId="0" xfId="0" applyNumberFormat="1" applyFont="1" applyFill="1" applyBorder="1"/>
    <xf numFmtId="0" fontId="5" fillId="0" borderId="0" xfId="0" applyFont="1" applyFill="1" applyAlignment="1"/>
    <xf numFmtId="0" fontId="5" fillId="0" borderId="0" xfId="0" applyNumberFormat="1" applyFont="1" applyFill="1" applyAlignment="1" applyProtection="1">
      <protection locked="0"/>
    </xf>
    <xf numFmtId="0" fontId="1" fillId="0" borderId="3" xfId="0" applyFont="1" applyFill="1" applyBorder="1" applyAlignment="1"/>
    <xf numFmtId="0" fontId="1" fillId="0" borderId="0" xfId="0" applyNumberFormat="1" applyFont="1" applyFill="1" applyAlignment="1"/>
    <xf numFmtId="0" fontId="1" fillId="0" borderId="0" xfId="0" applyFont="1" applyAlignment="1"/>
    <xf numFmtId="0" fontId="1" fillId="0" borderId="0" xfId="0" applyNumberFormat="1" applyFont="1" applyAlignment="1" applyProtection="1">
      <protection locked="0"/>
    </xf>
    <xf numFmtId="0" fontId="3" fillId="2" borderId="0" xfId="0" applyFont="1" applyFill="1" applyAlignment="1"/>
    <xf numFmtId="0" fontId="1" fillId="0" borderId="2" xfId="0" applyFont="1" applyBorder="1" applyAlignment="1"/>
    <xf numFmtId="0" fontId="4" fillId="0" borderId="0" xfId="0" applyFont="1" applyAlignment="1">
      <alignment horizontal="left" wrapText="1"/>
    </xf>
    <xf numFmtId="0" fontId="5" fillId="0" borderId="0" xfId="0" applyFont="1" applyAlignment="1"/>
    <xf numFmtId="3" fontId="1" fillId="0" borderId="0" xfId="0" applyNumberFormat="1" applyFont="1" applyAlignment="1"/>
    <xf numFmtId="3" fontId="5" fillId="0" borderId="0" xfId="0" applyNumberFormat="1" applyFont="1" applyAlignment="1"/>
    <xf numFmtId="0" fontId="6" fillId="0" borderId="0" xfId="0" applyFont="1" applyAlignment="1"/>
    <xf numFmtId="0" fontId="6" fillId="0" borderId="0" xfId="0" applyNumberFormat="1" applyFont="1" applyAlignment="1" applyProtection="1">
      <protection locked="0"/>
    </xf>
    <xf numFmtId="3" fontId="6" fillId="0" borderId="0" xfId="0" applyNumberFormat="1" applyFont="1" applyAlignment="1"/>
    <xf numFmtId="0" fontId="5" fillId="0" borderId="0" xfId="0" applyNumberFormat="1" applyFont="1" applyAlignment="1" applyProtection="1">
      <protection locked="0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1" fillId="0" borderId="0" xfId="0" applyFont="1" applyBorder="1" applyAlignment="1"/>
    <xf numFmtId="0" fontId="4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vertical="top" wrapText="1"/>
    </xf>
    <xf numFmtId="0" fontId="0" fillId="0" borderId="0" xfId="0" applyAlignment="1">
      <alignment horizontal="left" indent="1"/>
    </xf>
    <xf numFmtId="0" fontId="0" fillId="0" borderId="0" xfId="0" applyNumberFormat="1"/>
    <xf numFmtId="0" fontId="8" fillId="0" borderId="0" xfId="0" applyFont="1" applyAlignment="1">
      <alignment horizontal="left" indent="1"/>
    </xf>
    <xf numFmtId="0" fontId="0" fillId="0" borderId="0" xfId="0"/>
    <xf numFmtId="0" fontId="0" fillId="0" borderId="0" xfId="0" pivotButton="1" applyNumberFormat="1" applyFont="1" applyAlignment="1" applyProtection="1">
      <protection locked="0"/>
    </xf>
    <xf numFmtId="0" fontId="0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Font="1" applyAlignment="1" applyProtection="1">
      <alignment horizontal="left" indent="1"/>
      <protection locked="0"/>
    </xf>
    <xf numFmtId="0" fontId="0" fillId="0" borderId="0" xfId="0" applyNumberFormat="1" applyFont="1" applyAlignment="1" applyProtection="1">
      <alignment horizontal="left" indent="2"/>
      <protection locked="0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8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3" fontId="1" fillId="0" borderId="0" xfId="0" applyNumberFormat="1" applyFont="1" applyFill="1" applyAlignment="1">
      <alignment horizontal="right"/>
    </xf>
    <xf numFmtId="0" fontId="8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chamber" refreshedDate="40779.503666087963" createdVersion="3" refreshedVersion="3" minRefreshableVersion="3" recordCount="1531">
  <cacheSource type="worksheet">
    <worksheetSource ref="A1:E1532" sheet="82data"/>
  </cacheSource>
  <cacheFields count="5">
    <cacheField name="year" numFmtId="0">
      <sharedItems containsSemiMixedTypes="0" containsString="0" containsNumber="1" containsInteger="1" minValue="2006" maxValue="2010" count="5">
        <n v="2006"/>
        <n v="2007"/>
        <n v="2008"/>
        <n v="2009"/>
        <n v="2010"/>
      </sharedItems>
    </cacheField>
    <cacheField name="Institution" numFmtId="0">
      <sharedItems containsBlank="1" count="38">
        <s v="Harris-Stowe State University"/>
        <s v="Lincoln University"/>
        <s v="Missouri Southern State University"/>
        <s v="Missouri University of Science and Technology"/>
        <s v="Missouri Western State University"/>
        <s v="Northwest Missouri State University"/>
        <s v="Southeast Missouri State University"/>
        <s v="Truman State University"/>
        <s v="University of Missouri-Columbia"/>
        <s v="University of Missouri-Kansas City"/>
        <s v="University of Missouri-St Louis"/>
        <s v="University of Missouri-Systems Office"/>
        <s v="Jefferson College"/>
        <s v="Metropolitan Community College-Blue River"/>
        <s v="Metropolitan Community College-Business &amp; Technology"/>
        <s v="Metropolitan Community College-Kansas City"/>
        <s v="Metropolitan Community College-Longview"/>
        <s v="Metropolitan Community College-Maple Woods"/>
        <s v="Metropolitan Community College-Penn Valley"/>
        <s v="Mineral Area College"/>
        <s v="Missouri State University-West Plains"/>
        <s v="Moberly Area Community College"/>
        <s v="North Central Missouri College"/>
        <s v="Saint Louis Community College-Central Office"/>
        <s v="Saint Louis Community College-Florissant Valley"/>
        <s v="Saint Louis Community College-Forest Park"/>
        <s v="Saint Louis Community College-Meramec"/>
        <s v="St Charles Community College"/>
        <s v="State Fair Community College"/>
        <s v="Three Rivers Community College"/>
        <s v="Missouri State University"/>
        <s v="University of Central Missouri"/>
        <s v="Crowder College"/>
        <s v="East Central College"/>
        <s v="Linn State Technical College"/>
        <s v="Ozarks Technical Community College"/>
        <s v="Saint Louis Community College-Wildwood"/>
        <m/>
      </sharedItems>
    </cacheField>
    <cacheField name="Sector" numFmtId="0">
      <sharedItems count="2">
        <s v="Public Four-Year"/>
        <s v="Public Two-Year"/>
      </sharedItems>
    </cacheField>
    <cacheField name="Primary_Occupation" numFmtId="0">
      <sharedItems count="10">
        <s v="2) Faculty on 9/10-month Contract"/>
        <s v="4) Executive/Administrative and Managerial"/>
        <s v="5) Other Professionals"/>
        <s v="6) Technical and Paraprofessionals"/>
        <s v="7) Clerical and Secretarial"/>
        <s v="8) Skilled Crafts"/>
        <s v="9) Service/Maintenance"/>
        <s v="Total"/>
        <s v="3) Faculty on 11/12-month Contract"/>
        <s v="1) Faculty Less than 9/10-month Contract"/>
      </sharedItems>
    </cacheField>
    <cacheField name="staff" numFmtId="0">
      <sharedItems containsSemiMixedTypes="0" containsString="0" containsNumber="1" containsInteger="1" minValue="1" maxValue="25556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echamber" refreshedDate="40779.515469907405" createdVersion="3" refreshedVersion="3" minRefreshableVersion="3" recordCount="860">
  <cacheSource type="worksheet">
    <worksheetSource ref="A1:E861" sheet="83data"/>
  </cacheSource>
  <cacheFields count="5">
    <cacheField name="year" numFmtId="0">
      <sharedItems containsSemiMixedTypes="0" containsString="0" containsNumber="1" containsInteger="1" minValue="2006" maxValue="2010" count="5">
        <n v="2006"/>
        <n v="2007"/>
        <n v="2008"/>
        <n v="2009"/>
        <n v="2010"/>
      </sharedItems>
    </cacheField>
    <cacheField name="Institution" numFmtId="0">
      <sharedItems containsBlank="1" count="26">
        <s v="Cottey College"/>
        <s v="Avila University"/>
        <s v="Central Methodist University-College of Liberal Arts"/>
        <s v="College of the Ozarks"/>
        <s v="Columbia College"/>
        <s v="Culver-Stockton College"/>
        <s v="Drury University"/>
        <s v="Evangel University"/>
        <s v="Fontbonne University"/>
        <s v="Maryville University of Saint Louis"/>
        <s v="Missouri Baptist University"/>
        <s v="Missouri Valley College"/>
        <s v="Rockhurst University"/>
        <s v="Saint Louis University-Main Campus"/>
        <s v="Southwest Baptist University"/>
        <s v="Washington University in St Louis"/>
        <s v="Westminster College"/>
        <s v="William Jewell College"/>
        <s v="Wentworth Military Academy"/>
        <s v="Hannibal-Lagrange College"/>
        <s v="Lindenwood University"/>
        <s v="Park University"/>
        <s v="Stephens College"/>
        <s v="Webster University"/>
        <s v="William Woods University"/>
        <m/>
      </sharedItems>
    </cacheField>
    <cacheField name="Sector" numFmtId="0">
      <sharedItems count="2">
        <s v="Private not-for-profit, 2-year"/>
        <s v="Private not-for-profit, 4-year"/>
      </sharedItems>
    </cacheField>
    <cacheField name="Primary_Occupation" numFmtId="0">
      <sharedItems count="10">
        <s v="2) Faculty on 9/10-month Contract"/>
        <s v="4) Executive/Administrative and Managerial"/>
        <s v="5) Other Professionals"/>
        <s v="6) Technical and Paraprofessionals"/>
        <s v="7) Clerical and Secretarial"/>
        <s v="9) Service/Maintenance"/>
        <s v="Total"/>
        <s v="3) Faculty on 11/12-month Contract"/>
        <s v="8) Skilled Crafts"/>
        <s v="1) Faculty Less than 9/10-month Contract"/>
      </sharedItems>
    </cacheField>
    <cacheField name="staff" numFmtId="0">
      <sharedItems containsSemiMixedTypes="0" containsString="0" containsNumber="1" containsInteger="1" minValue="1" maxValue="21545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31">
  <r>
    <x v="0"/>
    <x v="0"/>
    <x v="0"/>
    <x v="0"/>
    <n v="57"/>
  </r>
  <r>
    <x v="0"/>
    <x v="0"/>
    <x v="0"/>
    <x v="1"/>
    <n v="37"/>
  </r>
  <r>
    <x v="0"/>
    <x v="0"/>
    <x v="0"/>
    <x v="2"/>
    <n v="36"/>
  </r>
  <r>
    <x v="0"/>
    <x v="0"/>
    <x v="0"/>
    <x v="3"/>
    <n v="17"/>
  </r>
  <r>
    <x v="0"/>
    <x v="0"/>
    <x v="0"/>
    <x v="4"/>
    <n v="41"/>
  </r>
  <r>
    <x v="0"/>
    <x v="0"/>
    <x v="0"/>
    <x v="5"/>
    <n v="4"/>
  </r>
  <r>
    <x v="0"/>
    <x v="0"/>
    <x v="0"/>
    <x v="6"/>
    <n v="24"/>
  </r>
  <r>
    <x v="0"/>
    <x v="0"/>
    <x v="0"/>
    <x v="7"/>
    <n v="216"/>
  </r>
  <r>
    <x v="0"/>
    <x v="1"/>
    <x v="0"/>
    <x v="0"/>
    <n v="115"/>
  </r>
  <r>
    <x v="0"/>
    <x v="1"/>
    <x v="0"/>
    <x v="8"/>
    <n v="24"/>
  </r>
  <r>
    <x v="0"/>
    <x v="1"/>
    <x v="0"/>
    <x v="1"/>
    <n v="31"/>
  </r>
  <r>
    <x v="0"/>
    <x v="1"/>
    <x v="0"/>
    <x v="2"/>
    <n v="101"/>
  </r>
  <r>
    <x v="0"/>
    <x v="1"/>
    <x v="0"/>
    <x v="3"/>
    <n v="27"/>
  </r>
  <r>
    <x v="0"/>
    <x v="1"/>
    <x v="0"/>
    <x v="4"/>
    <n v="55"/>
  </r>
  <r>
    <x v="0"/>
    <x v="1"/>
    <x v="0"/>
    <x v="5"/>
    <n v="9"/>
  </r>
  <r>
    <x v="0"/>
    <x v="1"/>
    <x v="0"/>
    <x v="6"/>
    <n v="52"/>
  </r>
  <r>
    <x v="0"/>
    <x v="1"/>
    <x v="0"/>
    <x v="7"/>
    <n v="414"/>
  </r>
  <r>
    <x v="0"/>
    <x v="2"/>
    <x v="0"/>
    <x v="0"/>
    <n v="190"/>
  </r>
  <r>
    <x v="0"/>
    <x v="2"/>
    <x v="0"/>
    <x v="8"/>
    <n v="18"/>
  </r>
  <r>
    <x v="0"/>
    <x v="2"/>
    <x v="0"/>
    <x v="1"/>
    <n v="32"/>
  </r>
  <r>
    <x v="0"/>
    <x v="2"/>
    <x v="0"/>
    <x v="2"/>
    <n v="93"/>
  </r>
  <r>
    <x v="0"/>
    <x v="2"/>
    <x v="0"/>
    <x v="3"/>
    <n v="26"/>
  </r>
  <r>
    <x v="0"/>
    <x v="2"/>
    <x v="0"/>
    <x v="4"/>
    <n v="69"/>
  </r>
  <r>
    <x v="0"/>
    <x v="2"/>
    <x v="0"/>
    <x v="5"/>
    <n v="5"/>
  </r>
  <r>
    <x v="0"/>
    <x v="2"/>
    <x v="0"/>
    <x v="6"/>
    <n v="57"/>
  </r>
  <r>
    <x v="0"/>
    <x v="2"/>
    <x v="0"/>
    <x v="7"/>
    <n v="490"/>
  </r>
  <r>
    <x v="0"/>
    <x v="3"/>
    <x v="0"/>
    <x v="9"/>
    <n v="5"/>
  </r>
  <r>
    <x v="0"/>
    <x v="3"/>
    <x v="0"/>
    <x v="0"/>
    <n v="291"/>
  </r>
  <r>
    <x v="0"/>
    <x v="3"/>
    <x v="0"/>
    <x v="8"/>
    <n v="74"/>
  </r>
  <r>
    <x v="0"/>
    <x v="3"/>
    <x v="0"/>
    <x v="1"/>
    <n v="114"/>
  </r>
  <r>
    <x v="0"/>
    <x v="3"/>
    <x v="0"/>
    <x v="2"/>
    <n v="146"/>
  </r>
  <r>
    <x v="0"/>
    <x v="3"/>
    <x v="0"/>
    <x v="3"/>
    <n v="76"/>
  </r>
  <r>
    <x v="0"/>
    <x v="3"/>
    <x v="0"/>
    <x v="4"/>
    <n v="254"/>
  </r>
  <r>
    <x v="0"/>
    <x v="3"/>
    <x v="0"/>
    <x v="5"/>
    <n v="62"/>
  </r>
  <r>
    <x v="0"/>
    <x v="3"/>
    <x v="0"/>
    <x v="6"/>
    <n v="90"/>
  </r>
  <r>
    <x v="0"/>
    <x v="3"/>
    <x v="0"/>
    <x v="7"/>
    <n v="1112"/>
  </r>
  <r>
    <x v="0"/>
    <x v="4"/>
    <x v="0"/>
    <x v="0"/>
    <n v="178"/>
  </r>
  <r>
    <x v="0"/>
    <x v="4"/>
    <x v="0"/>
    <x v="1"/>
    <n v="27"/>
  </r>
  <r>
    <x v="0"/>
    <x v="4"/>
    <x v="0"/>
    <x v="2"/>
    <n v="145"/>
  </r>
  <r>
    <x v="0"/>
    <x v="4"/>
    <x v="0"/>
    <x v="3"/>
    <n v="14"/>
  </r>
  <r>
    <x v="0"/>
    <x v="4"/>
    <x v="0"/>
    <x v="4"/>
    <n v="78"/>
  </r>
  <r>
    <x v="0"/>
    <x v="4"/>
    <x v="0"/>
    <x v="5"/>
    <n v="13"/>
  </r>
  <r>
    <x v="0"/>
    <x v="4"/>
    <x v="0"/>
    <x v="6"/>
    <n v="41"/>
  </r>
  <r>
    <x v="0"/>
    <x v="4"/>
    <x v="0"/>
    <x v="7"/>
    <n v="496"/>
  </r>
  <r>
    <x v="0"/>
    <x v="5"/>
    <x v="0"/>
    <x v="0"/>
    <n v="234"/>
  </r>
  <r>
    <x v="0"/>
    <x v="5"/>
    <x v="0"/>
    <x v="8"/>
    <n v="7"/>
  </r>
  <r>
    <x v="0"/>
    <x v="5"/>
    <x v="0"/>
    <x v="1"/>
    <n v="24"/>
  </r>
  <r>
    <x v="0"/>
    <x v="5"/>
    <x v="0"/>
    <x v="2"/>
    <n v="163"/>
  </r>
  <r>
    <x v="0"/>
    <x v="5"/>
    <x v="0"/>
    <x v="3"/>
    <n v="19"/>
  </r>
  <r>
    <x v="0"/>
    <x v="5"/>
    <x v="0"/>
    <x v="4"/>
    <n v="102"/>
  </r>
  <r>
    <x v="0"/>
    <x v="5"/>
    <x v="0"/>
    <x v="5"/>
    <n v="46"/>
  </r>
  <r>
    <x v="0"/>
    <x v="5"/>
    <x v="0"/>
    <x v="6"/>
    <n v="95"/>
  </r>
  <r>
    <x v="0"/>
    <x v="5"/>
    <x v="0"/>
    <x v="7"/>
    <n v="690"/>
  </r>
  <r>
    <x v="0"/>
    <x v="6"/>
    <x v="0"/>
    <x v="0"/>
    <n v="402"/>
  </r>
  <r>
    <x v="0"/>
    <x v="6"/>
    <x v="0"/>
    <x v="8"/>
    <n v="6"/>
  </r>
  <r>
    <x v="0"/>
    <x v="6"/>
    <x v="0"/>
    <x v="1"/>
    <n v="60"/>
  </r>
  <r>
    <x v="0"/>
    <x v="6"/>
    <x v="0"/>
    <x v="2"/>
    <n v="267"/>
  </r>
  <r>
    <x v="0"/>
    <x v="6"/>
    <x v="0"/>
    <x v="3"/>
    <n v="55"/>
  </r>
  <r>
    <x v="0"/>
    <x v="6"/>
    <x v="0"/>
    <x v="4"/>
    <n v="174"/>
  </r>
  <r>
    <x v="0"/>
    <x v="6"/>
    <x v="0"/>
    <x v="5"/>
    <n v="97"/>
  </r>
  <r>
    <x v="0"/>
    <x v="6"/>
    <x v="0"/>
    <x v="6"/>
    <n v="79"/>
  </r>
  <r>
    <x v="0"/>
    <x v="6"/>
    <x v="0"/>
    <x v="7"/>
    <n v="1140"/>
  </r>
  <r>
    <x v="0"/>
    <x v="7"/>
    <x v="0"/>
    <x v="0"/>
    <n v="332"/>
  </r>
  <r>
    <x v="0"/>
    <x v="7"/>
    <x v="0"/>
    <x v="8"/>
    <n v="7"/>
  </r>
  <r>
    <x v="0"/>
    <x v="7"/>
    <x v="0"/>
    <x v="1"/>
    <n v="27"/>
  </r>
  <r>
    <x v="0"/>
    <x v="7"/>
    <x v="0"/>
    <x v="2"/>
    <n v="176"/>
  </r>
  <r>
    <x v="0"/>
    <x v="7"/>
    <x v="0"/>
    <x v="3"/>
    <n v="9"/>
  </r>
  <r>
    <x v="0"/>
    <x v="7"/>
    <x v="0"/>
    <x v="4"/>
    <n v="105"/>
  </r>
  <r>
    <x v="0"/>
    <x v="7"/>
    <x v="0"/>
    <x v="5"/>
    <n v="28"/>
  </r>
  <r>
    <x v="0"/>
    <x v="7"/>
    <x v="0"/>
    <x v="6"/>
    <n v="84"/>
  </r>
  <r>
    <x v="0"/>
    <x v="7"/>
    <x v="0"/>
    <x v="7"/>
    <n v="768"/>
  </r>
  <r>
    <x v="0"/>
    <x v="8"/>
    <x v="0"/>
    <x v="9"/>
    <n v="10"/>
  </r>
  <r>
    <x v="0"/>
    <x v="8"/>
    <x v="0"/>
    <x v="0"/>
    <n v="933"/>
  </r>
  <r>
    <x v="0"/>
    <x v="8"/>
    <x v="0"/>
    <x v="8"/>
    <n v="1964"/>
  </r>
  <r>
    <x v="0"/>
    <x v="8"/>
    <x v="0"/>
    <x v="1"/>
    <n v="739"/>
  </r>
  <r>
    <x v="0"/>
    <x v="8"/>
    <x v="0"/>
    <x v="2"/>
    <n v="2507"/>
  </r>
  <r>
    <x v="0"/>
    <x v="8"/>
    <x v="0"/>
    <x v="3"/>
    <n v="1177"/>
  </r>
  <r>
    <x v="0"/>
    <x v="8"/>
    <x v="0"/>
    <x v="4"/>
    <n v="2556"/>
  </r>
  <r>
    <x v="0"/>
    <x v="8"/>
    <x v="0"/>
    <x v="5"/>
    <n v="504"/>
  </r>
  <r>
    <x v="0"/>
    <x v="8"/>
    <x v="0"/>
    <x v="6"/>
    <n v="1154"/>
  </r>
  <r>
    <x v="0"/>
    <x v="8"/>
    <x v="0"/>
    <x v="7"/>
    <n v="11544"/>
  </r>
  <r>
    <x v="0"/>
    <x v="9"/>
    <x v="0"/>
    <x v="9"/>
    <n v="3"/>
  </r>
  <r>
    <x v="0"/>
    <x v="9"/>
    <x v="0"/>
    <x v="0"/>
    <n v="421"/>
  </r>
  <r>
    <x v="0"/>
    <x v="9"/>
    <x v="0"/>
    <x v="8"/>
    <n v="718"/>
  </r>
  <r>
    <x v="0"/>
    <x v="9"/>
    <x v="0"/>
    <x v="1"/>
    <n v="244"/>
  </r>
  <r>
    <x v="0"/>
    <x v="9"/>
    <x v="0"/>
    <x v="2"/>
    <n v="332"/>
  </r>
  <r>
    <x v="0"/>
    <x v="9"/>
    <x v="0"/>
    <x v="3"/>
    <n v="136"/>
  </r>
  <r>
    <x v="0"/>
    <x v="9"/>
    <x v="0"/>
    <x v="4"/>
    <n v="350"/>
  </r>
  <r>
    <x v="0"/>
    <x v="9"/>
    <x v="0"/>
    <x v="5"/>
    <n v="87"/>
  </r>
  <r>
    <x v="0"/>
    <x v="9"/>
    <x v="0"/>
    <x v="6"/>
    <n v="177"/>
  </r>
  <r>
    <x v="0"/>
    <x v="9"/>
    <x v="0"/>
    <x v="7"/>
    <n v="2468"/>
  </r>
  <r>
    <x v="0"/>
    <x v="10"/>
    <x v="0"/>
    <x v="9"/>
    <n v="5"/>
  </r>
  <r>
    <x v="0"/>
    <x v="10"/>
    <x v="0"/>
    <x v="0"/>
    <n v="390"/>
  </r>
  <r>
    <x v="0"/>
    <x v="10"/>
    <x v="0"/>
    <x v="8"/>
    <n v="161"/>
  </r>
  <r>
    <x v="0"/>
    <x v="10"/>
    <x v="0"/>
    <x v="1"/>
    <n v="144"/>
  </r>
  <r>
    <x v="0"/>
    <x v="10"/>
    <x v="0"/>
    <x v="2"/>
    <n v="286"/>
  </r>
  <r>
    <x v="0"/>
    <x v="10"/>
    <x v="0"/>
    <x v="3"/>
    <n v="56"/>
  </r>
  <r>
    <x v="0"/>
    <x v="10"/>
    <x v="0"/>
    <x v="4"/>
    <n v="243"/>
  </r>
  <r>
    <x v="0"/>
    <x v="10"/>
    <x v="0"/>
    <x v="5"/>
    <n v="51"/>
  </r>
  <r>
    <x v="0"/>
    <x v="10"/>
    <x v="0"/>
    <x v="6"/>
    <n v="127"/>
  </r>
  <r>
    <x v="0"/>
    <x v="10"/>
    <x v="0"/>
    <x v="7"/>
    <n v="1463"/>
  </r>
  <r>
    <x v="0"/>
    <x v="11"/>
    <x v="0"/>
    <x v="8"/>
    <n v="1"/>
  </r>
  <r>
    <x v="0"/>
    <x v="11"/>
    <x v="0"/>
    <x v="1"/>
    <n v="111"/>
  </r>
  <r>
    <x v="0"/>
    <x v="11"/>
    <x v="0"/>
    <x v="2"/>
    <n v="282"/>
  </r>
  <r>
    <x v="0"/>
    <x v="11"/>
    <x v="0"/>
    <x v="3"/>
    <n v="12"/>
  </r>
  <r>
    <x v="0"/>
    <x v="11"/>
    <x v="0"/>
    <x v="4"/>
    <n v="83"/>
  </r>
  <r>
    <x v="0"/>
    <x v="11"/>
    <x v="0"/>
    <x v="6"/>
    <n v="9"/>
  </r>
  <r>
    <x v="0"/>
    <x v="11"/>
    <x v="0"/>
    <x v="7"/>
    <n v="498"/>
  </r>
  <r>
    <x v="0"/>
    <x v="12"/>
    <x v="1"/>
    <x v="0"/>
    <n v="86"/>
  </r>
  <r>
    <x v="0"/>
    <x v="12"/>
    <x v="1"/>
    <x v="8"/>
    <n v="7"/>
  </r>
  <r>
    <x v="0"/>
    <x v="12"/>
    <x v="1"/>
    <x v="1"/>
    <n v="6"/>
  </r>
  <r>
    <x v="0"/>
    <x v="12"/>
    <x v="1"/>
    <x v="2"/>
    <n v="35"/>
  </r>
  <r>
    <x v="0"/>
    <x v="12"/>
    <x v="1"/>
    <x v="3"/>
    <n v="38"/>
  </r>
  <r>
    <x v="0"/>
    <x v="12"/>
    <x v="1"/>
    <x v="4"/>
    <n v="56"/>
  </r>
  <r>
    <x v="0"/>
    <x v="12"/>
    <x v="1"/>
    <x v="5"/>
    <n v="11"/>
  </r>
  <r>
    <x v="0"/>
    <x v="12"/>
    <x v="1"/>
    <x v="6"/>
    <n v="26"/>
  </r>
  <r>
    <x v="0"/>
    <x v="12"/>
    <x v="1"/>
    <x v="7"/>
    <n v="265"/>
  </r>
  <r>
    <x v="0"/>
    <x v="13"/>
    <x v="1"/>
    <x v="0"/>
    <n v="32"/>
  </r>
  <r>
    <x v="0"/>
    <x v="13"/>
    <x v="1"/>
    <x v="8"/>
    <n v="1"/>
  </r>
  <r>
    <x v="0"/>
    <x v="13"/>
    <x v="1"/>
    <x v="1"/>
    <n v="9"/>
  </r>
  <r>
    <x v="0"/>
    <x v="13"/>
    <x v="1"/>
    <x v="2"/>
    <n v="20"/>
  </r>
  <r>
    <x v="0"/>
    <x v="13"/>
    <x v="1"/>
    <x v="3"/>
    <n v="2"/>
  </r>
  <r>
    <x v="0"/>
    <x v="13"/>
    <x v="1"/>
    <x v="4"/>
    <n v="15"/>
  </r>
  <r>
    <x v="0"/>
    <x v="13"/>
    <x v="1"/>
    <x v="5"/>
    <n v="4"/>
  </r>
  <r>
    <x v="0"/>
    <x v="13"/>
    <x v="1"/>
    <x v="6"/>
    <n v="9"/>
  </r>
  <r>
    <x v="0"/>
    <x v="13"/>
    <x v="1"/>
    <x v="7"/>
    <n v="92"/>
  </r>
  <r>
    <x v="0"/>
    <x v="14"/>
    <x v="1"/>
    <x v="0"/>
    <n v="4"/>
  </r>
  <r>
    <x v="0"/>
    <x v="14"/>
    <x v="1"/>
    <x v="8"/>
    <n v="9"/>
  </r>
  <r>
    <x v="0"/>
    <x v="14"/>
    <x v="1"/>
    <x v="1"/>
    <n v="7"/>
  </r>
  <r>
    <x v="0"/>
    <x v="14"/>
    <x v="1"/>
    <x v="2"/>
    <n v="36"/>
  </r>
  <r>
    <x v="0"/>
    <x v="14"/>
    <x v="1"/>
    <x v="3"/>
    <n v="4"/>
  </r>
  <r>
    <x v="0"/>
    <x v="14"/>
    <x v="1"/>
    <x v="4"/>
    <n v="16"/>
  </r>
  <r>
    <x v="0"/>
    <x v="14"/>
    <x v="1"/>
    <x v="5"/>
    <n v="9"/>
  </r>
  <r>
    <x v="0"/>
    <x v="14"/>
    <x v="1"/>
    <x v="6"/>
    <n v="11"/>
  </r>
  <r>
    <x v="0"/>
    <x v="14"/>
    <x v="1"/>
    <x v="7"/>
    <n v="96"/>
  </r>
  <r>
    <x v="0"/>
    <x v="15"/>
    <x v="1"/>
    <x v="1"/>
    <n v="46"/>
  </r>
  <r>
    <x v="0"/>
    <x v="15"/>
    <x v="1"/>
    <x v="2"/>
    <n v="62"/>
  </r>
  <r>
    <x v="0"/>
    <x v="15"/>
    <x v="1"/>
    <x v="3"/>
    <n v="3"/>
  </r>
  <r>
    <x v="0"/>
    <x v="15"/>
    <x v="1"/>
    <x v="4"/>
    <n v="20"/>
  </r>
  <r>
    <x v="0"/>
    <x v="15"/>
    <x v="1"/>
    <x v="5"/>
    <n v="2"/>
  </r>
  <r>
    <x v="0"/>
    <x v="15"/>
    <x v="1"/>
    <x v="7"/>
    <n v="133"/>
  </r>
  <r>
    <x v="0"/>
    <x v="16"/>
    <x v="1"/>
    <x v="0"/>
    <n v="82"/>
  </r>
  <r>
    <x v="0"/>
    <x v="16"/>
    <x v="1"/>
    <x v="8"/>
    <n v="1"/>
  </r>
  <r>
    <x v="0"/>
    <x v="16"/>
    <x v="1"/>
    <x v="1"/>
    <n v="12"/>
  </r>
  <r>
    <x v="0"/>
    <x v="16"/>
    <x v="1"/>
    <x v="2"/>
    <n v="43"/>
  </r>
  <r>
    <x v="0"/>
    <x v="16"/>
    <x v="1"/>
    <x v="3"/>
    <n v="1"/>
  </r>
  <r>
    <x v="0"/>
    <x v="16"/>
    <x v="1"/>
    <x v="4"/>
    <n v="43"/>
  </r>
  <r>
    <x v="0"/>
    <x v="16"/>
    <x v="1"/>
    <x v="5"/>
    <n v="7"/>
  </r>
  <r>
    <x v="0"/>
    <x v="16"/>
    <x v="1"/>
    <x v="6"/>
    <n v="21"/>
  </r>
  <r>
    <x v="0"/>
    <x v="16"/>
    <x v="1"/>
    <x v="7"/>
    <n v="210"/>
  </r>
  <r>
    <x v="0"/>
    <x v="17"/>
    <x v="1"/>
    <x v="0"/>
    <n v="51"/>
  </r>
  <r>
    <x v="0"/>
    <x v="17"/>
    <x v="1"/>
    <x v="1"/>
    <n v="9"/>
  </r>
  <r>
    <x v="0"/>
    <x v="17"/>
    <x v="1"/>
    <x v="2"/>
    <n v="38"/>
  </r>
  <r>
    <x v="0"/>
    <x v="17"/>
    <x v="1"/>
    <x v="3"/>
    <n v="3"/>
  </r>
  <r>
    <x v="0"/>
    <x v="17"/>
    <x v="1"/>
    <x v="4"/>
    <n v="20"/>
  </r>
  <r>
    <x v="0"/>
    <x v="17"/>
    <x v="1"/>
    <x v="5"/>
    <n v="6"/>
  </r>
  <r>
    <x v="0"/>
    <x v="17"/>
    <x v="1"/>
    <x v="6"/>
    <n v="16"/>
  </r>
  <r>
    <x v="0"/>
    <x v="17"/>
    <x v="1"/>
    <x v="7"/>
    <n v="143"/>
  </r>
  <r>
    <x v="0"/>
    <x v="18"/>
    <x v="1"/>
    <x v="0"/>
    <n v="83"/>
  </r>
  <r>
    <x v="0"/>
    <x v="18"/>
    <x v="1"/>
    <x v="8"/>
    <n v="19"/>
  </r>
  <r>
    <x v="0"/>
    <x v="18"/>
    <x v="1"/>
    <x v="1"/>
    <n v="13"/>
  </r>
  <r>
    <x v="0"/>
    <x v="18"/>
    <x v="1"/>
    <x v="2"/>
    <n v="72"/>
  </r>
  <r>
    <x v="0"/>
    <x v="18"/>
    <x v="1"/>
    <x v="3"/>
    <n v="4"/>
  </r>
  <r>
    <x v="0"/>
    <x v="18"/>
    <x v="1"/>
    <x v="4"/>
    <n v="37"/>
  </r>
  <r>
    <x v="0"/>
    <x v="18"/>
    <x v="1"/>
    <x v="5"/>
    <n v="9"/>
  </r>
  <r>
    <x v="0"/>
    <x v="18"/>
    <x v="1"/>
    <x v="6"/>
    <n v="33"/>
  </r>
  <r>
    <x v="0"/>
    <x v="18"/>
    <x v="1"/>
    <x v="7"/>
    <n v="270"/>
  </r>
  <r>
    <x v="0"/>
    <x v="19"/>
    <x v="1"/>
    <x v="0"/>
    <n v="46"/>
  </r>
  <r>
    <x v="0"/>
    <x v="19"/>
    <x v="1"/>
    <x v="8"/>
    <n v="5"/>
  </r>
  <r>
    <x v="0"/>
    <x v="19"/>
    <x v="1"/>
    <x v="1"/>
    <n v="23"/>
  </r>
  <r>
    <x v="0"/>
    <x v="19"/>
    <x v="1"/>
    <x v="2"/>
    <n v="30"/>
  </r>
  <r>
    <x v="0"/>
    <x v="19"/>
    <x v="1"/>
    <x v="4"/>
    <n v="37"/>
  </r>
  <r>
    <x v="0"/>
    <x v="19"/>
    <x v="1"/>
    <x v="6"/>
    <n v="23"/>
  </r>
  <r>
    <x v="0"/>
    <x v="19"/>
    <x v="1"/>
    <x v="7"/>
    <n v="164"/>
  </r>
  <r>
    <x v="0"/>
    <x v="20"/>
    <x v="1"/>
    <x v="0"/>
    <n v="28"/>
  </r>
  <r>
    <x v="0"/>
    <x v="20"/>
    <x v="1"/>
    <x v="8"/>
    <n v="3"/>
  </r>
  <r>
    <x v="0"/>
    <x v="20"/>
    <x v="1"/>
    <x v="1"/>
    <n v="10"/>
  </r>
  <r>
    <x v="0"/>
    <x v="20"/>
    <x v="1"/>
    <x v="2"/>
    <n v="29"/>
  </r>
  <r>
    <x v="0"/>
    <x v="20"/>
    <x v="1"/>
    <x v="3"/>
    <n v="9"/>
  </r>
  <r>
    <x v="0"/>
    <x v="20"/>
    <x v="1"/>
    <x v="4"/>
    <n v="22"/>
  </r>
  <r>
    <x v="0"/>
    <x v="20"/>
    <x v="1"/>
    <x v="6"/>
    <n v="12"/>
  </r>
  <r>
    <x v="0"/>
    <x v="20"/>
    <x v="1"/>
    <x v="7"/>
    <n v="113"/>
  </r>
  <r>
    <x v="0"/>
    <x v="21"/>
    <x v="1"/>
    <x v="0"/>
    <n v="57"/>
  </r>
  <r>
    <x v="0"/>
    <x v="21"/>
    <x v="1"/>
    <x v="8"/>
    <n v="9"/>
  </r>
  <r>
    <x v="0"/>
    <x v="21"/>
    <x v="1"/>
    <x v="1"/>
    <n v="5"/>
  </r>
  <r>
    <x v="0"/>
    <x v="21"/>
    <x v="1"/>
    <x v="2"/>
    <n v="53"/>
  </r>
  <r>
    <x v="0"/>
    <x v="21"/>
    <x v="1"/>
    <x v="3"/>
    <n v="10"/>
  </r>
  <r>
    <x v="0"/>
    <x v="21"/>
    <x v="1"/>
    <x v="4"/>
    <n v="30"/>
  </r>
  <r>
    <x v="0"/>
    <x v="21"/>
    <x v="1"/>
    <x v="5"/>
    <n v="1"/>
  </r>
  <r>
    <x v="0"/>
    <x v="21"/>
    <x v="1"/>
    <x v="6"/>
    <n v="17"/>
  </r>
  <r>
    <x v="0"/>
    <x v="21"/>
    <x v="1"/>
    <x v="7"/>
    <n v="182"/>
  </r>
  <r>
    <x v="0"/>
    <x v="22"/>
    <x v="1"/>
    <x v="0"/>
    <n v="23"/>
  </r>
  <r>
    <x v="0"/>
    <x v="22"/>
    <x v="1"/>
    <x v="8"/>
    <n v="8"/>
  </r>
  <r>
    <x v="0"/>
    <x v="22"/>
    <x v="1"/>
    <x v="1"/>
    <n v="9"/>
  </r>
  <r>
    <x v="0"/>
    <x v="22"/>
    <x v="1"/>
    <x v="2"/>
    <n v="24"/>
  </r>
  <r>
    <x v="0"/>
    <x v="22"/>
    <x v="1"/>
    <x v="4"/>
    <n v="20"/>
  </r>
  <r>
    <x v="0"/>
    <x v="22"/>
    <x v="1"/>
    <x v="6"/>
    <n v="8"/>
  </r>
  <r>
    <x v="0"/>
    <x v="22"/>
    <x v="1"/>
    <x v="7"/>
    <n v="92"/>
  </r>
  <r>
    <x v="0"/>
    <x v="23"/>
    <x v="1"/>
    <x v="1"/>
    <n v="23"/>
  </r>
  <r>
    <x v="0"/>
    <x v="23"/>
    <x v="1"/>
    <x v="2"/>
    <n v="133"/>
  </r>
  <r>
    <x v="0"/>
    <x v="23"/>
    <x v="1"/>
    <x v="3"/>
    <n v="29"/>
  </r>
  <r>
    <x v="0"/>
    <x v="23"/>
    <x v="1"/>
    <x v="4"/>
    <n v="67"/>
  </r>
  <r>
    <x v="0"/>
    <x v="23"/>
    <x v="1"/>
    <x v="5"/>
    <n v="3"/>
  </r>
  <r>
    <x v="0"/>
    <x v="23"/>
    <x v="1"/>
    <x v="6"/>
    <n v="8"/>
  </r>
  <r>
    <x v="0"/>
    <x v="23"/>
    <x v="1"/>
    <x v="7"/>
    <n v="263"/>
  </r>
  <r>
    <x v="0"/>
    <x v="24"/>
    <x v="1"/>
    <x v="0"/>
    <n v="124"/>
  </r>
  <r>
    <x v="0"/>
    <x v="24"/>
    <x v="1"/>
    <x v="1"/>
    <n v="8"/>
  </r>
  <r>
    <x v="0"/>
    <x v="24"/>
    <x v="1"/>
    <x v="2"/>
    <n v="84"/>
  </r>
  <r>
    <x v="0"/>
    <x v="24"/>
    <x v="1"/>
    <x v="3"/>
    <n v="28"/>
  </r>
  <r>
    <x v="0"/>
    <x v="24"/>
    <x v="1"/>
    <x v="4"/>
    <n v="70"/>
  </r>
  <r>
    <x v="0"/>
    <x v="24"/>
    <x v="1"/>
    <x v="5"/>
    <n v="16"/>
  </r>
  <r>
    <x v="0"/>
    <x v="24"/>
    <x v="1"/>
    <x v="6"/>
    <n v="39"/>
  </r>
  <r>
    <x v="0"/>
    <x v="24"/>
    <x v="1"/>
    <x v="7"/>
    <n v="369"/>
  </r>
  <r>
    <x v="0"/>
    <x v="25"/>
    <x v="1"/>
    <x v="0"/>
    <n v="135"/>
  </r>
  <r>
    <x v="0"/>
    <x v="25"/>
    <x v="1"/>
    <x v="1"/>
    <n v="6"/>
  </r>
  <r>
    <x v="0"/>
    <x v="25"/>
    <x v="1"/>
    <x v="2"/>
    <n v="67"/>
  </r>
  <r>
    <x v="0"/>
    <x v="25"/>
    <x v="1"/>
    <x v="3"/>
    <n v="34"/>
  </r>
  <r>
    <x v="0"/>
    <x v="25"/>
    <x v="1"/>
    <x v="4"/>
    <n v="69"/>
  </r>
  <r>
    <x v="0"/>
    <x v="25"/>
    <x v="1"/>
    <x v="5"/>
    <n v="17"/>
  </r>
  <r>
    <x v="0"/>
    <x v="25"/>
    <x v="1"/>
    <x v="6"/>
    <n v="37"/>
  </r>
  <r>
    <x v="0"/>
    <x v="25"/>
    <x v="1"/>
    <x v="7"/>
    <n v="365"/>
  </r>
  <r>
    <x v="0"/>
    <x v="26"/>
    <x v="1"/>
    <x v="0"/>
    <n v="186"/>
  </r>
  <r>
    <x v="0"/>
    <x v="26"/>
    <x v="1"/>
    <x v="1"/>
    <n v="7"/>
  </r>
  <r>
    <x v="0"/>
    <x v="26"/>
    <x v="1"/>
    <x v="2"/>
    <n v="78"/>
  </r>
  <r>
    <x v="0"/>
    <x v="26"/>
    <x v="1"/>
    <x v="3"/>
    <n v="49"/>
  </r>
  <r>
    <x v="0"/>
    <x v="26"/>
    <x v="1"/>
    <x v="4"/>
    <n v="81"/>
  </r>
  <r>
    <x v="0"/>
    <x v="26"/>
    <x v="1"/>
    <x v="5"/>
    <n v="18"/>
  </r>
  <r>
    <x v="0"/>
    <x v="26"/>
    <x v="1"/>
    <x v="6"/>
    <n v="42"/>
  </r>
  <r>
    <x v="0"/>
    <x v="26"/>
    <x v="1"/>
    <x v="7"/>
    <n v="461"/>
  </r>
  <r>
    <x v="0"/>
    <x v="27"/>
    <x v="1"/>
    <x v="0"/>
    <n v="84"/>
  </r>
  <r>
    <x v="0"/>
    <x v="27"/>
    <x v="1"/>
    <x v="1"/>
    <n v="26"/>
  </r>
  <r>
    <x v="0"/>
    <x v="27"/>
    <x v="1"/>
    <x v="2"/>
    <n v="91"/>
  </r>
  <r>
    <x v="0"/>
    <x v="27"/>
    <x v="1"/>
    <x v="3"/>
    <n v="31"/>
  </r>
  <r>
    <x v="0"/>
    <x v="27"/>
    <x v="1"/>
    <x v="4"/>
    <n v="79"/>
  </r>
  <r>
    <x v="0"/>
    <x v="27"/>
    <x v="1"/>
    <x v="6"/>
    <n v="74"/>
  </r>
  <r>
    <x v="0"/>
    <x v="27"/>
    <x v="1"/>
    <x v="7"/>
    <n v="385"/>
  </r>
  <r>
    <x v="0"/>
    <x v="28"/>
    <x v="1"/>
    <x v="0"/>
    <n v="56"/>
  </r>
  <r>
    <x v="0"/>
    <x v="28"/>
    <x v="1"/>
    <x v="8"/>
    <n v="10"/>
  </r>
  <r>
    <x v="0"/>
    <x v="28"/>
    <x v="1"/>
    <x v="1"/>
    <n v="7"/>
  </r>
  <r>
    <x v="0"/>
    <x v="28"/>
    <x v="1"/>
    <x v="2"/>
    <n v="44"/>
  </r>
  <r>
    <x v="0"/>
    <x v="28"/>
    <x v="1"/>
    <x v="3"/>
    <n v="3"/>
  </r>
  <r>
    <x v="0"/>
    <x v="28"/>
    <x v="1"/>
    <x v="4"/>
    <n v="38"/>
  </r>
  <r>
    <x v="0"/>
    <x v="28"/>
    <x v="1"/>
    <x v="5"/>
    <n v="1"/>
  </r>
  <r>
    <x v="0"/>
    <x v="28"/>
    <x v="1"/>
    <x v="6"/>
    <n v="13"/>
  </r>
  <r>
    <x v="0"/>
    <x v="28"/>
    <x v="1"/>
    <x v="7"/>
    <n v="172"/>
  </r>
  <r>
    <x v="0"/>
    <x v="29"/>
    <x v="1"/>
    <x v="0"/>
    <n v="61"/>
  </r>
  <r>
    <x v="0"/>
    <x v="29"/>
    <x v="1"/>
    <x v="1"/>
    <n v="3"/>
  </r>
  <r>
    <x v="0"/>
    <x v="29"/>
    <x v="1"/>
    <x v="2"/>
    <n v="31"/>
  </r>
  <r>
    <x v="0"/>
    <x v="29"/>
    <x v="1"/>
    <x v="3"/>
    <n v="8"/>
  </r>
  <r>
    <x v="0"/>
    <x v="29"/>
    <x v="1"/>
    <x v="4"/>
    <n v="27"/>
  </r>
  <r>
    <x v="0"/>
    <x v="29"/>
    <x v="1"/>
    <x v="6"/>
    <n v="16"/>
  </r>
  <r>
    <x v="0"/>
    <x v="29"/>
    <x v="1"/>
    <x v="7"/>
    <n v="146"/>
  </r>
  <r>
    <x v="1"/>
    <x v="0"/>
    <x v="0"/>
    <x v="0"/>
    <n v="57"/>
  </r>
  <r>
    <x v="1"/>
    <x v="0"/>
    <x v="0"/>
    <x v="1"/>
    <n v="37"/>
  </r>
  <r>
    <x v="1"/>
    <x v="0"/>
    <x v="0"/>
    <x v="2"/>
    <n v="34"/>
  </r>
  <r>
    <x v="1"/>
    <x v="0"/>
    <x v="0"/>
    <x v="3"/>
    <n v="15"/>
  </r>
  <r>
    <x v="1"/>
    <x v="0"/>
    <x v="0"/>
    <x v="4"/>
    <n v="45"/>
  </r>
  <r>
    <x v="1"/>
    <x v="0"/>
    <x v="0"/>
    <x v="5"/>
    <n v="4"/>
  </r>
  <r>
    <x v="1"/>
    <x v="0"/>
    <x v="0"/>
    <x v="6"/>
    <n v="24"/>
  </r>
  <r>
    <x v="1"/>
    <x v="0"/>
    <x v="0"/>
    <x v="7"/>
    <n v="216"/>
  </r>
  <r>
    <x v="1"/>
    <x v="1"/>
    <x v="0"/>
    <x v="0"/>
    <n v="115"/>
  </r>
  <r>
    <x v="1"/>
    <x v="1"/>
    <x v="0"/>
    <x v="8"/>
    <n v="24"/>
  </r>
  <r>
    <x v="1"/>
    <x v="1"/>
    <x v="0"/>
    <x v="1"/>
    <n v="34"/>
  </r>
  <r>
    <x v="1"/>
    <x v="1"/>
    <x v="0"/>
    <x v="2"/>
    <n v="96"/>
  </r>
  <r>
    <x v="1"/>
    <x v="1"/>
    <x v="0"/>
    <x v="3"/>
    <n v="31"/>
  </r>
  <r>
    <x v="1"/>
    <x v="1"/>
    <x v="0"/>
    <x v="4"/>
    <n v="60"/>
  </r>
  <r>
    <x v="1"/>
    <x v="1"/>
    <x v="0"/>
    <x v="5"/>
    <n v="10"/>
  </r>
  <r>
    <x v="1"/>
    <x v="1"/>
    <x v="0"/>
    <x v="6"/>
    <n v="59"/>
  </r>
  <r>
    <x v="1"/>
    <x v="1"/>
    <x v="0"/>
    <x v="7"/>
    <n v="429"/>
  </r>
  <r>
    <x v="1"/>
    <x v="2"/>
    <x v="0"/>
    <x v="0"/>
    <n v="191"/>
  </r>
  <r>
    <x v="1"/>
    <x v="2"/>
    <x v="0"/>
    <x v="8"/>
    <n v="20"/>
  </r>
  <r>
    <x v="1"/>
    <x v="2"/>
    <x v="0"/>
    <x v="1"/>
    <n v="27"/>
  </r>
  <r>
    <x v="1"/>
    <x v="2"/>
    <x v="0"/>
    <x v="2"/>
    <n v="117"/>
  </r>
  <r>
    <x v="1"/>
    <x v="2"/>
    <x v="0"/>
    <x v="4"/>
    <n v="79"/>
  </r>
  <r>
    <x v="1"/>
    <x v="2"/>
    <x v="0"/>
    <x v="5"/>
    <n v="15"/>
  </r>
  <r>
    <x v="1"/>
    <x v="2"/>
    <x v="0"/>
    <x v="6"/>
    <n v="47"/>
  </r>
  <r>
    <x v="1"/>
    <x v="2"/>
    <x v="0"/>
    <x v="7"/>
    <n v="496"/>
  </r>
  <r>
    <x v="1"/>
    <x v="30"/>
    <x v="0"/>
    <x v="0"/>
    <n v="639"/>
  </r>
  <r>
    <x v="1"/>
    <x v="30"/>
    <x v="0"/>
    <x v="8"/>
    <n v="79"/>
  </r>
  <r>
    <x v="1"/>
    <x v="30"/>
    <x v="0"/>
    <x v="1"/>
    <n v="73"/>
  </r>
  <r>
    <x v="1"/>
    <x v="30"/>
    <x v="0"/>
    <x v="2"/>
    <n v="497"/>
  </r>
  <r>
    <x v="1"/>
    <x v="30"/>
    <x v="0"/>
    <x v="3"/>
    <n v="95"/>
  </r>
  <r>
    <x v="1"/>
    <x v="30"/>
    <x v="0"/>
    <x v="4"/>
    <n v="355"/>
  </r>
  <r>
    <x v="1"/>
    <x v="30"/>
    <x v="0"/>
    <x v="5"/>
    <n v="75"/>
  </r>
  <r>
    <x v="1"/>
    <x v="30"/>
    <x v="0"/>
    <x v="6"/>
    <n v="193"/>
  </r>
  <r>
    <x v="1"/>
    <x v="30"/>
    <x v="0"/>
    <x v="7"/>
    <n v="2006"/>
  </r>
  <r>
    <x v="1"/>
    <x v="3"/>
    <x v="0"/>
    <x v="9"/>
    <n v="2"/>
  </r>
  <r>
    <x v="1"/>
    <x v="3"/>
    <x v="0"/>
    <x v="0"/>
    <n v="296"/>
  </r>
  <r>
    <x v="1"/>
    <x v="3"/>
    <x v="0"/>
    <x v="8"/>
    <n v="80"/>
  </r>
  <r>
    <x v="1"/>
    <x v="3"/>
    <x v="0"/>
    <x v="1"/>
    <n v="115"/>
  </r>
  <r>
    <x v="1"/>
    <x v="3"/>
    <x v="0"/>
    <x v="2"/>
    <n v="157"/>
  </r>
  <r>
    <x v="1"/>
    <x v="3"/>
    <x v="0"/>
    <x v="3"/>
    <n v="83"/>
  </r>
  <r>
    <x v="1"/>
    <x v="3"/>
    <x v="0"/>
    <x v="4"/>
    <n v="250"/>
  </r>
  <r>
    <x v="1"/>
    <x v="3"/>
    <x v="0"/>
    <x v="5"/>
    <n v="64"/>
  </r>
  <r>
    <x v="1"/>
    <x v="3"/>
    <x v="0"/>
    <x v="6"/>
    <n v="90"/>
  </r>
  <r>
    <x v="1"/>
    <x v="3"/>
    <x v="0"/>
    <x v="7"/>
    <n v="1137"/>
  </r>
  <r>
    <x v="1"/>
    <x v="4"/>
    <x v="0"/>
    <x v="0"/>
    <n v="184"/>
  </r>
  <r>
    <x v="1"/>
    <x v="4"/>
    <x v="0"/>
    <x v="1"/>
    <n v="26"/>
  </r>
  <r>
    <x v="1"/>
    <x v="4"/>
    <x v="0"/>
    <x v="2"/>
    <n v="149"/>
  </r>
  <r>
    <x v="1"/>
    <x v="4"/>
    <x v="0"/>
    <x v="3"/>
    <n v="12"/>
  </r>
  <r>
    <x v="1"/>
    <x v="4"/>
    <x v="0"/>
    <x v="4"/>
    <n v="76"/>
  </r>
  <r>
    <x v="1"/>
    <x v="4"/>
    <x v="0"/>
    <x v="5"/>
    <n v="13"/>
  </r>
  <r>
    <x v="1"/>
    <x v="4"/>
    <x v="0"/>
    <x v="6"/>
    <n v="41"/>
  </r>
  <r>
    <x v="1"/>
    <x v="4"/>
    <x v="0"/>
    <x v="7"/>
    <n v="501"/>
  </r>
  <r>
    <x v="1"/>
    <x v="5"/>
    <x v="0"/>
    <x v="0"/>
    <n v="238"/>
  </r>
  <r>
    <x v="1"/>
    <x v="5"/>
    <x v="0"/>
    <x v="8"/>
    <n v="5"/>
  </r>
  <r>
    <x v="1"/>
    <x v="5"/>
    <x v="0"/>
    <x v="1"/>
    <n v="26"/>
  </r>
  <r>
    <x v="1"/>
    <x v="5"/>
    <x v="0"/>
    <x v="2"/>
    <n v="177"/>
  </r>
  <r>
    <x v="1"/>
    <x v="5"/>
    <x v="0"/>
    <x v="3"/>
    <n v="19"/>
  </r>
  <r>
    <x v="1"/>
    <x v="5"/>
    <x v="0"/>
    <x v="4"/>
    <n v="105"/>
  </r>
  <r>
    <x v="1"/>
    <x v="5"/>
    <x v="0"/>
    <x v="5"/>
    <n v="52"/>
  </r>
  <r>
    <x v="1"/>
    <x v="5"/>
    <x v="0"/>
    <x v="6"/>
    <n v="87"/>
  </r>
  <r>
    <x v="1"/>
    <x v="5"/>
    <x v="0"/>
    <x v="7"/>
    <n v="709"/>
  </r>
  <r>
    <x v="1"/>
    <x v="6"/>
    <x v="0"/>
    <x v="0"/>
    <n v="406"/>
  </r>
  <r>
    <x v="1"/>
    <x v="6"/>
    <x v="0"/>
    <x v="8"/>
    <n v="7"/>
  </r>
  <r>
    <x v="1"/>
    <x v="6"/>
    <x v="0"/>
    <x v="1"/>
    <n v="63"/>
  </r>
  <r>
    <x v="1"/>
    <x v="6"/>
    <x v="0"/>
    <x v="2"/>
    <n v="272"/>
  </r>
  <r>
    <x v="1"/>
    <x v="6"/>
    <x v="0"/>
    <x v="3"/>
    <n v="55"/>
  </r>
  <r>
    <x v="1"/>
    <x v="6"/>
    <x v="0"/>
    <x v="4"/>
    <n v="171"/>
  </r>
  <r>
    <x v="1"/>
    <x v="6"/>
    <x v="0"/>
    <x v="5"/>
    <n v="97"/>
  </r>
  <r>
    <x v="1"/>
    <x v="6"/>
    <x v="0"/>
    <x v="6"/>
    <n v="83"/>
  </r>
  <r>
    <x v="1"/>
    <x v="6"/>
    <x v="0"/>
    <x v="7"/>
    <n v="1154"/>
  </r>
  <r>
    <x v="1"/>
    <x v="7"/>
    <x v="0"/>
    <x v="0"/>
    <n v="337"/>
  </r>
  <r>
    <x v="1"/>
    <x v="7"/>
    <x v="0"/>
    <x v="8"/>
    <n v="7"/>
  </r>
  <r>
    <x v="1"/>
    <x v="7"/>
    <x v="0"/>
    <x v="1"/>
    <n v="23"/>
  </r>
  <r>
    <x v="1"/>
    <x v="7"/>
    <x v="0"/>
    <x v="2"/>
    <n v="185"/>
  </r>
  <r>
    <x v="1"/>
    <x v="7"/>
    <x v="0"/>
    <x v="3"/>
    <n v="9"/>
  </r>
  <r>
    <x v="1"/>
    <x v="7"/>
    <x v="0"/>
    <x v="4"/>
    <n v="101"/>
  </r>
  <r>
    <x v="1"/>
    <x v="7"/>
    <x v="0"/>
    <x v="5"/>
    <n v="27"/>
  </r>
  <r>
    <x v="1"/>
    <x v="7"/>
    <x v="0"/>
    <x v="6"/>
    <n v="88"/>
  </r>
  <r>
    <x v="1"/>
    <x v="7"/>
    <x v="0"/>
    <x v="7"/>
    <n v="777"/>
  </r>
  <r>
    <x v="1"/>
    <x v="31"/>
    <x v="0"/>
    <x v="0"/>
    <n v="453"/>
  </r>
  <r>
    <x v="1"/>
    <x v="31"/>
    <x v="0"/>
    <x v="1"/>
    <n v="111"/>
  </r>
  <r>
    <x v="1"/>
    <x v="31"/>
    <x v="0"/>
    <x v="2"/>
    <n v="249"/>
  </r>
  <r>
    <x v="1"/>
    <x v="31"/>
    <x v="0"/>
    <x v="3"/>
    <n v="121"/>
  </r>
  <r>
    <x v="1"/>
    <x v="31"/>
    <x v="0"/>
    <x v="4"/>
    <n v="180"/>
  </r>
  <r>
    <x v="1"/>
    <x v="31"/>
    <x v="0"/>
    <x v="5"/>
    <n v="82"/>
  </r>
  <r>
    <x v="1"/>
    <x v="31"/>
    <x v="0"/>
    <x v="6"/>
    <n v="143"/>
  </r>
  <r>
    <x v="1"/>
    <x v="31"/>
    <x v="0"/>
    <x v="7"/>
    <n v="1339"/>
  </r>
  <r>
    <x v="1"/>
    <x v="8"/>
    <x v="0"/>
    <x v="9"/>
    <n v="19"/>
  </r>
  <r>
    <x v="1"/>
    <x v="8"/>
    <x v="0"/>
    <x v="0"/>
    <n v="949"/>
  </r>
  <r>
    <x v="1"/>
    <x v="8"/>
    <x v="0"/>
    <x v="8"/>
    <n v="2015"/>
  </r>
  <r>
    <x v="1"/>
    <x v="8"/>
    <x v="0"/>
    <x v="1"/>
    <n v="751"/>
  </r>
  <r>
    <x v="1"/>
    <x v="8"/>
    <x v="0"/>
    <x v="2"/>
    <n v="2538"/>
  </r>
  <r>
    <x v="1"/>
    <x v="8"/>
    <x v="0"/>
    <x v="3"/>
    <n v="1190"/>
  </r>
  <r>
    <x v="1"/>
    <x v="8"/>
    <x v="0"/>
    <x v="4"/>
    <n v="2570"/>
  </r>
  <r>
    <x v="1"/>
    <x v="8"/>
    <x v="0"/>
    <x v="5"/>
    <n v="495"/>
  </r>
  <r>
    <x v="1"/>
    <x v="8"/>
    <x v="0"/>
    <x v="6"/>
    <n v="1148"/>
  </r>
  <r>
    <x v="1"/>
    <x v="8"/>
    <x v="0"/>
    <x v="7"/>
    <n v="11675"/>
  </r>
  <r>
    <x v="1"/>
    <x v="9"/>
    <x v="0"/>
    <x v="9"/>
    <n v="4"/>
  </r>
  <r>
    <x v="1"/>
    <x v="9"/>
    <x v="0"/>
    <x v="0"/>
    <n v="427"/>
  </r>
  <r>
    <x v="1"/>
    <x v="9"/>
    <x v="0"/>
    <x v="8"/>
    <n v="728"/>
  </r>
  <r>
    <x v="1"/>
    <x v="9"/>
    <x v="0"/>
    <x v="1"/>
    <n v="248"/>
  </r>
  <r>
    <x v="1"/>
    <x v="9"/>
    <x v="0"/>
    <x v="2"/>
    <n v="346"/>
  </r>
  <r>
    <x v="1"/>
    <x v="9"/>
    <x v="0"/>
    <x v="3"/>
    <n v="137"/>
  </r>
  <r>
    <x v="1"/>
    <x v="9"/>
    <x v="0"/>
    <x v="4"/>
    <n v="347"/>
  </r>
  <r>
    <x v="1"/>
    <x v="9"/>
    <x v="0"/>
    <x v="5"/>
    <n v="76"/>
  </r>
  <r>
    <x v="1"/>
    <x v="9"/>
    <x v="0"/>
    <x v="6"/>
    <n v="163"/>
  </r>
  <r>
    <x v="1"/>
    <x v="9"/>
    <x v="0"/>
    <x v="7"/>
    <n v="2476"/>
  </r>
  <r>
    <x v="1"/>
    <x v="10"/>
    <x v="0"/>
    <x v="9"/>
    <n v="3"/>
  </r>
  <r>
    <x v="1"/>
    <x v="10"/>
    <x v="0"/>
    <x v="0"/>
    <n v="410"/>
  </r>
  <r>
    <x v="1"/>
    <x v="10"/>
    <x v="0"/>
    <x v="8"/>
    <n v="153"/>
  </r>
  <r>
    <x v="1"/>
    <x v="10"/>
    <x v="0"/>
    <x v="1"/>
    <n v="157"/>
  </r>
  <r>
    <x v="1"/>
    <x v="10"/>
    <x v="0"/>
    <x v="2"/>
    <n v="301"/>
  </r>
  <r>
    <x v="1"/>
    <x v="10"/>
    <x v="0"/>
    <x v="3"/>
    <n v="52"/>
  </r>
  <r>
    <x v="1"/>
    <x v="10"/>
    <x v="0"/>
    <x v="4"/>
    <n v="238"/>
  </r>
  <r>
    <x v="1"/>
    <x v="10"/>
    <x v="0"/>
    <x v="5"/>
    <n v="61"/>
  </r>
  <r>
    <x v="1"/>
    <x v="10"/>
    <x v="0"/>
    <x v="6"/>
    <n v="124"/>
  </r>
  <r>
    <x v="1"/>
    <x v="10"/>
    <x v="0"/>
    <x v="7"/>
    <n v="1499"/>
  </r>
  <r>
    <x v="1"/>
    <x v="11"/>
    <x v="0"/>
    <x v="8"/>
    <n v="1"/>
  </r>
  <r>
    <x v="1"/>
    <x v="11"/>
    <x v="0"/>
    <x v="1"/>
    <n v="110"/>
  </r>
  <r>
    <x v="1"/>
    <x v="11"/>
    <x v="0"/>
    <x v="2"/>
    <n v="296"/>
  </r>
  <r>
    <x v="1"/>
    <x v="11"/>
    <x v="0"/>
    <x v="3"/>
    <n v="10"/>
  </r>
  <r>
    <x v="1"/>
    <x v="11"/>
    <x v="0"/>
    <x v="4"/>
    <n v="90"/>
  </r>
  <r>
    <x v="1"/>
    <x v="11"/>
    <x v="0"/>
    <x v="6"/>
    <n v="9"/>
  </r>
  <r>
    <x v="1"/>
    <x v="11"/>
    <x v="0"/>
    <x v="7"/>
    <n v="516"/>
  </r>
  <r>
    <x v="1"/>
    <x v="32"/>
    <x v="1"/>
    <x v="0"/>
    <n v="60"/>
  </r>
  <r>
    <x v="1"/>
    <x v="32"/>
    <x v="1"/>
    <x v="8"/>
    <n v="8"/>
  </r>
  <r>
    <x v="1"/>
    <x v="32"/>
    <x v="1"/>
    <x v="1"/>
    <n v="6"/>
  </r>
  <r>
    <x v="1"/>
    <x v="32"/>
    <x v="1"/>
    <x v="2"/>
    <n v="66"/>
  </r>
  <r>
    <x v="1"/>
    <x v="32"/>
    <x v="1"/>
    <x v="3"/>
    <n v="3"/>
  </r>
  <r>
    <x v="1"/>
    <x v="32"/>
    <x v="1"/>
    <x v="4"/>
    <n v="41"/>
  </r>
  <r>
    <x v="1"/>
    <x v="32"/>
    <x v="1"/>
    <x v="5"/>
    <n v="2"/>
  </r>
  <r>
    <x v="1"/>
    <x v="32"/>
    <x v="1"/>
    <x v="6"/>
    <n v="10"/>
  </r>
  <r>
    <x v="1"/>
    <x v="32"/>
    <x v="1"/>
    <x v="7"/>
    <n v="196"/>
  </r>
  <r>
    <x v="1"/>
    <x v="33"/>
    <x v="1"/>
    <x v="0"/>
    <n v="55"/>
  </r>
  <r>
    <x v="1"/>
    <x v="33"/>
    <x v="1"/>
    <x v="8"/>
    <n v="8"/>
  </r>
  <r>
    <x v="1"/>
    <x v="33"/>
    <x v="1"/>
    <x v="1"/>
    <n v="19"/>
  </r>
  <r>
    <x v="1"/>
    <x v="33"/>
    <x v="1"/>
    <x v="2"/>
    <n v="26"/>
  </r>
  <r>
    <x v="1"/>
    <x v="33"/>
    <x v="1"/>
    <x v="3"/>
    <n v="25"/>
  </r>
  <r>
    <x v="1"/>
    <x v="33"/>
    <x v="1"/>
    <x v="4"/>
    <n v="36"/>
  </r>
  <r>
    <x v="1"/>
    <x v="33"/>
    <x v="1"/>
    <x v="6"/>
    <n v="19"/>
  </r>
  <r>
    <x v="1"/>
    <x v="33"/>
    <x v="1"/>
    <x v="7"/>
    <n v="188"/>
  </r>
  <r>
    <x v="1"/>
    <x v="12"/>
    <x v="1"/>
    <x v="0"/>
    <n v="88"/>
  </r>
  <r>
    <x v="1"/>
    <x v="12"/>
    <x v="1"/>
    <x v="8"/>
    <n v="6"/>
  </r>
  <r>
    <x v="1"/>
    <x v="12"/>
    <x v="1"/>
    <x v="1"/>
    <n v="6"/>
  </r>
  <r>
    <x v="1"/>
    <x v="12"/>
    <x v="1"/>
    <x v="2"/>
    <n v="37"/>
  </r>
  <r>
    <x v="1"/>
    <x v="12"/>
    <x v="1"/>
    <x v="3"/>
    <n v="36"/>
  </r>
  <r>
    <x v="1"/>
    <x v="12"/>
    <x v="1"/>
    <x v="4"/>
    <n v="59"/>
  </r>
  <r>
    <x v="1"/>
    <x v="12"/>
    <x v="1"/>
    <x v="5"/>
    <n v="11"/>
  </r>
  <r>
    <x v="1"/>
    <x v="12"/>
    <x v="1"/>
    <x v="6"/>
    <n v="29"/>
  </r>
  <r>
    <x v="1"/>
    <x v="12"/>
    <x v="1"/>
    <x v="7"/>
    <n v="272"/>
  </r>
  <r>
    <x v="1"/>
    <x v="34"/>
    <x v="1"/>
    <x v="0"/>
    <n v="45"/>
  </r>
  <r>
    <x v="1"/>
    <x v="34"/>
    <x v="1"/>
    <x v="8"/>
    <n v="38"/>
  </r>
  <r>
    <x v="1"/>
    <x v="34"/>
    <x v="1"/>
    <x v="1"/>
    <n v="8"/>
  </r>
  <r>
    <x v="1"/>
    <x v="34"/>
    <x v="1"/>
    <x v="2"/>
    <n v="22"/>
  </r>
  <r>
    <x v="1"/>
    <x v="34"/>
    <x v="1"/>
    <x v="3"/>
    <n v="22"/>
  </r>
  <r>
    <x v="1"/>
    <x v="34"/>
    <x v="1"/>
    <x v="4"/>
    <n v="18"/>
  </r>
  <r>
    <x v="1"/>
    <x v="34"/>
    <x v="1"/>
    <x v="5"/>
    <n v="2"/>
  </r>
  <r>
    <x v="1"/>
    <x v="34"/>
    <x v="1"/>
    <x v="6"/>
    <n v="14"/>
  </r>
  <r>
    <x v="1"/>
    <x v="34"/>
    <x v="1"/>
    <x v="7"/>
    <n v="169"/>
  </r>
  <r>
    <x v="1"/>
    <x v="13"/>
    <x v="1"/>
    <x v="0"/>
    <n v="31"/>
  </r>
  <r>
    <x v="1"/>
    <x v="13"/>
    <x v="1"/>
    <x v="8"/>
    <n v="4"/>
  </r>
  <r>
    <x v="1"/>
    <x v="13"/>
    <x v="1"/>
    <x v="1"/>
    <n v="9"/>
  </r>
  <r>
    <x v="1"/>
    <x v="13"/>
    <x v="1"/>
    <x v="2"/>
    <n v="22"/>
  </r>
  <r>
    <x v="1"/>
    <x v="13"/>
    <x v="1"/>
    <x v="3"/>
    <n v="2"/>
  </r>
  <r>
    <x v="1"/>
    <x v="13"/>
    <x v="1"/>
    <x v="4"/>
    <n v="14"/>
  </r>
  <r>
    <x v="1"/>
    <x v="13"/>
    <x v="1"/>
    <x v="5"/>
    <n v="3"/>
  </r>
  <r>
    <x v="1"/>
    <x v="13"/>
    <x v="1"/>
    <x v="6"/>
    <n v="9"/>
  </r>
  <r>
    <x v="1"/>
    <x v="13"/>
    <x v="1"/>
    <x v="7"/>
    <n v="94"/>
  </r>
  <r>
    <x v="1"/>
    <x v="14"/>
    <x v="1"/>
    <x v="0"/>
    <n v="3"/>
  </r>
  <r>
    <x v="1"/>
    <x v="14"/>
    <x v="1"/>
    <x v="8"/>
    <n v="10"/>
  </r>
  <r>
    <x v="1"/>
    <x v="14"/>
    <x v="1"/>
    <x v="1"/>
    <n v="11"/>
  </r>
  <r>
    <x v="1"/>
    <x v="14"/>
    <x v="1"/>
    <x v="2"/>
    <n v="26"/>
  </r>
  <r>
    <x v="1"/>
    <x v="14"/>
    <x v="1"/>
    <x v="3"/>
    <n v="6"/>
  </r>
  <r>
    <x v="1"/>
    <x v="14"/>
    <x v="1"/>
    <x v="4"/>
    <n v="15"/>
  </r>
  <r>
    <x v="1"/>
    <x v="14"/>
    <x v="1"/>
    <x v="5"/>
    <n v="9"/>
  </r>
  <r>
    <x v="1"/>
    <x v="14"/>
    <x v="1"/>
    <x v="6"/>
    <n v="11"/>
  </r>
  <r>
    <x v="1"/>
    <x v="14"/>
    <x v="1"/>
    <x v="7"/>
    <n v="91"/>
  </r>
  <r>
    <x v="1"/>
    <x v="15"/>
    <x v="1"/>
    <x v="1"/>
    <n v="46"/>
  </r>
  <r>
    <x v="1"/>
    <x v="15"/>
    <x v="1"/>
    <x v="2"/>
    <n v="57"/>
  </r>
  <r>
    <x v="1"/>
    <x v="15"/>
    <x v="1"/>
    <x v="3"/>
    <n v="9"/>
  </r>
  <r>
    <x v="1"/>
    <x v="15"/>
    <x v="1"/>
    <x v="4"/>
    <n v="19"/>
  </r>
  <r>
    <x v="1"/>
    <x v="15"/>
    <x v="1"/>
    <x v="5"/>
    <n v="2"/>
  </r>
  <r>
    <x v="1"/>
    <x v="15"/>
    <x v="1"/>
    <x v="7"/>
    <n v="133"/>
  </r>
  <r>
    <x v="1"/>
    <x v="16"/>
    <x v="1"/>
    <x v="0"/>
    <n v="83"/>
  </r>
  <r>
    <x v="1"/>
    <x v="16"/>
    <x v="1"/>
    <x v="8"/>
    <n v="1"/>
  </r>
  <r>
    <x v="1"/>
    <x v="16"/>
    <x v="1"/>
    <x v="1"/>
    <n v="11"/>
  </r>
  <r>
    <x v="1"/>
    <x v="16"/>
    <x v="1"/>
    <x v="2"/>
    <n v="41"/>
  </r>
  <r>
    <x v="1"/>
    <x v="16"/>
    <x v="1"/>
    <x v="3"/>
    <n v="2"/>
  </r>
  <r>
    <x v="1"/>
    <x v="16"/>
    <x v="1"/>
    <x v="4"/>
    <n v="41"/>
  </r>
  <r>
    <x v="1"/>
    <x v="16"/>
    <x v="1"/>
    <x v="5"/>
    <n v="8"/>
  </r>
  <r>
    <x v="1"/>
    <x v="16"/>
    <x v="1"/>
    <x v="6"/>
    <n v="21"/>
  </r>
  <r>
    <x v="1"/>
    <x v="16"/>
    <x v="1"/>
    <x v="7"/>
    <n v="208"/>
  </r>
  <r>
    <x v="1"/>
    <x v="17"/>
    <x v="1"/>
    <x v="0"/>
    <n v="57"/>
  </r>
  <r>
    <x v="1"/>
    <x v="17"/>
    <x v="1"/>
    <x v="1"/>
    <n v="9"/>
  </r>
  <r>
    <x v="1"/>
    <x v="17"/>
    <x v="1"/>
    <x v="2"/>
    <n v="36"/>
  </r>
  <r>
    <x v="1"/>
    <x v="17"/>
    <x v="1"/>
    <x v="3"/>
    <n v="3"/>
  </r>
  <r>
    <x v="1"/>
    <x v="17"/>
    <x v="1"/>
    <x v="4"/>
    <n v="16"/>
  </r>
  <r>
    <x v="1"/>
    <x v="17"/>
    <x v="1"/>
    <x v="5"/>
    <n v="6"/>
  </r>
  <r>
    <x v="1"/>
    <x v="17"/>
    <x v="1"/>
    <x v="6"/>
    <n v="17"/>
  </r>
  <r>
    <x v="1"/>
    <x v="17"/>
    <x v="1"/>
    <x v="7"/>
    <n v="144"/>
  </r>
  <r>
    <x v="1"/>
    <x v="18"/>
    <x v="1"/>
    <x v="0"/>
    <n v="84"/>
  </r>
  <r>
    <x v="1"/>
    <x v="18"/>
    <x v="1"/>
    <x v="8"/>
    <n v="22"/>
  </r>
  <r>
    <x v="1"/>
    <x v="18"/>
    <x v="1"/>
    <x v="1"/>
    <n v="16"/>
  </r>
  <r>
    <x v="1"/>
    <x v="18"/>
    <x v="1"/>
    <x v="2"/>
    <n v="73"/>
  </r>
  <r>
    <x v="1"/>
    <x v="18"/>
    <x v="1"/>
    <x v="3"/>
    <n v="5"/>
  </r>
  <r>
    <x v="1"/>
    <x v="18"/>
    <x v="1"/>
    <x v="4"/>
    <n v="36"/>
  </r>
  <r>
    <x v="1"/>
    <x v="18"/>
    <x v="1"/>
    <x v="5"/>
    <n v="9"/>
  </r>
  <r>
    <x v="1"/>
    <x v="18"/>
    <x v="1"/>
    <x v="6"/>
    <n v="32"/>
  </r>
  <r>
    <x v="1"/>
    <x v="18"/>
    <x v="1"/>
    <x v="7"/>
    <n v="277"/>
  </r>
  <r>
    <x v="1"/>
    <x v="19"/>
    <x v="1"/>
    <x v="0"/>
    <n v="49"/>
  </r>
  <r>
    <x v="1"/>
    <x v="19"/>
    <x v="1"/>
    <x v="8"/>
    <n v="5"/>
  </r>
  <r>
    <x v="1"/>
    <x v="19"/>
    <x v="1"/>
    <x v="1"/>
    <n v="32"/>
  </r>
  <r>
    <x v="1"/>
    <x v="19"/>
    <x v="1"/>
    <x v="2"/>
    <n v="25"/>
  </r>
  <r>
    <x v="1"/>
    <x v="19"/>
    <x v="1"/>
    <x v="4"/>
    <n v="35"/>
  </r>
  <r>
    <x v="1"/>
    <x v="19"/>
    <x v="1"/>
    <x v="5"/>
    <n v="1"/>
  </r>
  <r>
    <x v="1"/>
    <x v="19"/>
    <x v="1"/>
    <x v="6"/>
    <n v="23"/>
  </r>
  <r>
    <x v="1"/>
    <x v="19"/>
    <x v="1"/>
    <x v="7"/>
    <n v="170"/>
  </r>
  <r>
    <x v="1"/>
    <x v="20"/>
    <x v="1"/>
    <x v="0"/>
    <n v="28"/>
  </r>
  <r>
    <x v="1"/>
    <x v="20"/>
    <x v="1"/>
    <x v="8"/>
    <n v="2"/>
  </r>
  <r>
    <x v="1"/>
    <x v="20"/>
    <x v="1"/>
    <x v="1"/>
    <n v="9"/>
  </r>
  <r>
    <x v="1"/>
    <x v="20"/>
    <x v="1"/>
    <x v="2"/>
    <n v="31"/>
  </r>
  <r>
    <x v="1"/>
    <x v="20"/>
    <x v="1"/>
    <x v="3"/>
    <n v="9"/>
  </r>
  <r>
    <x v="1"/>
    <x v="20"/>
    <x v="1"/>
    <x v="4"/>
    <n v="22"/>
  </r>
  <r>
    <x v="1"/>
    <x v="20"/>
    <x v="1"/>
    <x v="6"/>
    <n v="12"/>
  </r>
  <r>
    <x v="1"/>
    <x v="20"/>
    <x v="1"/>
    <x v="7"/>
    <n v="113"/>
  </r>
  <r>
    <x v="1"/>
    <x v="21"/>
    <x v="1"/>
    <x v="0"/>
    <n v="59"/>
  </r>
  <r>
    <x v="1"/>
    <x v="21"/>
    <x v="1"/>
    <x v="8"/>
    <n v="8"/>
  </r>
  <r>
    <x v="1"/>
    <x v="21"/>
    <x v="1"/>
    <x v="1"/>
    <n v="6"/>
  </r>
  <r>
    <x v="1"/>
    <x v="21"/>
    <x v="1"/>
    <x v="2"/>
    <n v="50"/>
  </r>
  <r>
    <x v="1"/>
    <x v="21"/>
    <x v="1"/>
    <x v="3"/>
    <n v="12"/>
  </r>
  <r>
    <x v="1"/>
    <x v="21"/>
    <x v="1"/>
    <x v="4"/>
    <n v="32"/>
  </r>
  <r>
    <x v="1"/>
    <x v="21"/>
    <x v="1"/>
    <x v="5"/>
    <n v="1"/>
  </r>
  <r>
    <x v="1"/>
    <x v="21"/>
    <x v="1"/>
    <x v="6"/>
    <n v="16"/>
  </r>
  <r>
    <x v="1"/>
    <x v="21"/>
    <x v="1"/>
    <x v="7"/>
    <n v="184"/>
  </r>
  <r>
    <x v="1"/>
    <x v="22"/>
    <x v="1"/>
    <x v="0"/>
    <n v="23"/>
  </r>
  <r>
    <x v="1"/>
    <x v="22"/>
    <x v="1"/>
    <x v="8"/>
    <n v="10"/>
  </r>
  <r>
    <x v="1"/>
    <x v="22"/>
    <x v="1"/>
    <x v="1"/>
    <n v="8"/>
  </r>
  <r>
    <x v="1"/>
    <x v="22"/>
    <x v="1"/>
    <x v="2"/>
    <n v="35"/>
  </r>
  <r>
    <x v="1"/>
    <x v="22"/>
    <x v="1"/>
    <x v="4"/>
    <n v="21"/>
  </r>
  <r>
    <x v="1"/>
    <x v="22"/>
    <x v="1"/>
    <x v="6"/>
    <n v="7"/>
  </r>
  <r>
    <x v="1"/>
    <x v="22"/>
    <x v="1"/>
    <x v="7"/>
    <n v="104"/>
  </r>
  <r>
    <x v="1"/>
    <x v="35"/>
    <x v="1"/>
    <x v="0"/>
    <n v="145"/>
  </r>
  <r>
    <x v="1"/>
    <x v="35"/>
    <x v="1"/>
    <x v="8"/>
    <n v="24"/>
  </r>
  <r>
    <x v="1"/>
    <x v="35"/>
    <x v="1"/>
    <x v="1"/>
    <n v="52"/>
  </r>
  <r>
    <x v="1"/>
    <x v="35"/>
    <x v="1"/>
    <x v="2"/>
    <n v="74"/>
  </r>
  <r>
    <x v="1"/>
    <x v="35"/>
    <x v="1"/>
    <x v="3"/>
    <n v="4"/>
  </r>
  <r>
    <x v="1"/>
    <x v="35"/>
    <x v="1"/>
    <x v="4"/>
    <n v="90"/>
  </r>
  <r>
    <x v="1"/>
    <x v="35"/>
    <x v="1"/>
    <x v="5"/>
    <n v="4"/>
  </r>
  <r>
    <x v="1"/>
    <x v="35"/>
    <x v="1"/>
    <x v="6"/>
    <n v="66"/>
  </r>
  <r>
    <x v="1"/>
    <x v="35"/>
    <x v="1"/>
    <x v="7"/>
    <n v="459"/>
  </r>
  <r>
    <x v="1"/>
    <x v="23"/>
    <x v="1"/>
    <x v="1"/>
    <n v="23"/>
  </r>
  <r>
    <x v="1"/>
    <x v="23"/>
    <x v="1"/>
    <x v="2"/>
    <n v="133"/>
  </r>
  <r>
    <x v="1"/>
    <x v="23"/>
    <x v="1"/>
    <x v="3"/>
    <n v="29"/>
  </r>
  <r>
    <x v="1"/>
    <x v="23"/>
    <x v="1"/>
    <x v="4"/>
    <n v="57"/>
  </r>
  <r>
    <x v="1"/>
    <x v="23"/>
    <x v="1"/>
    <x v="5"/>
    <n v="4"/>
  </r>
  <r>
    <x v="1"/>
    <x v="23"/>
    <x v="1"/>
    <x v="6"/>
    <n v="6"/>
  </r>
  <r>
    <x v="1"/>
    <x v="23"/>
    <x v="1"/>
    <x v="7"/>
    <n v="252"/>
  </r>
  <r>
    <x v="1"/>
    <x v="24"/>
    <x v="1"/>
    <x v="0"/>
    <n v="118"/>
  </r>
  <r>
    <x v="1"/>
    <x v="24"/>
    <x v="1"/>
    <x v="1"/>
    <n v="7"/>
  </r>
  <r>
    <x v="1"/>
    <x v="24"/>
    <x v="1"/>
    <x v="2"/>
    <n v="79"/>
  </r>
  <r>
    <x v="1"/>
    <x v="24"/>
    <x v="1"/>
    <x v="3"/>
    <n v="24"/>
  </r>
  <r>
    <x v="1"/>
    <x v="24"/>
    <x v="1"/>
    <x v="4"/>
    <n v="60"/>
  </r>
  <r>
    <x v="1"/>
    <x v="24"/>
    <x v="1"/>
    <x v="5"/>
    <n v="15"/>
  </r>
  <r>
    <x v="1"/>
    <x v="24"/>
    <x v="1"/>
    <x v="6"/>
    <n v="36"/>
  </r>
  <r>
    <x v="1"/>
    <x v="24"/>
    <x v="1"/>
    <x v="7"/>
    <n v="339"/>
  </r>
  <r>
    <x v="1"/>
    <x v="25"/>
    <x v="1"/>
    <x v="0"/>
    <n v="123"/>
  </r>
  <r>
    <x v="1"/>
    <x v="25"/>
    <x v="1"/>
    <x v="1"/>
    <n v="6"/>
  </r>
  <r>
    <x v="1"/>
    <x v="25"/>
    <x v="1"/>
    <x v="2"/>
    <n v="68"/>
  </r>
  <r>
    <x v="1"/>
    <x v="25"/>
    <x v="1"/>
    <x v="3"/>
    <n v="34"/>
  </r>
  <r>
    <x v="1"/>
    <x v="25"/>
    <x v="1"/>
    <x v="4"/>
    <n v="62"/>
  </r>
  <r>
    <x v="1"/>
    <x v="25"/>
    <x v="1"/>
    <x v="5"/>
    <n v="16"/>
  </r>
  <r>
    <x v="1"/>
    <x v="25"/>
    <x v="1"/>
    <x v="6"/>
    <n v="38"/>
  </r>
  <r>
    <x v="1"/>
    <x v="25"/>
    <x v="1"/>
    <x v="7"/>
    <n v="347"/>
  </r>
  <r>
    <x v="1"/>
    <x v="26"/>
    <x v="1"/>
    <x v="0"/>
    <n v="166"/>
  </r>
  <r>
    <x v="1"/>
    <x v="26"/>
    <x v="1"/>
    <x v="1"/>
    <n v="6"/>
  </r>
  <r>
    <x v="1"/>
    <x v="26"/>
    <x v="1"/>
    <x v="2"/>
    <n v="71"/>
  </r>
  <r>
    <x v="1"/>
    <x v="26"/>
    <x v="1"/>
    <x v="3"/>
    <n v="47"/>
  </r>
  <r>
    <x v="1"/>
    <x v="26"/>
    <x v="1"/>
    <x v="4"/>
    <n v="70"/>
  </r>
  <r>
    <x v="1"/>
    <x v="26"/>
    <x v="1"/>
    <x v="5"/>
    <n v="16"/>
  </r>
  <r>
    <x v="1"/>
    <x v="26"/>
    <x v="1"/>
    <x v="6"/>
    <n v="44"/>
  </r>
  <r>
    <x v="1"/>
    <x v="26"/>
    <x v="1"/>
    <x v="7"/>
    <n v="420"/>
  </r>
  <r>
    <x v="1"/>
    <x v="36"/>
    <x v="1"/>
    <x v="0"/>
    <n v="5"/>
  </r>
  <r>
    <x v="1"/>
    <x v="36"/>
    <x v="1"/>
    <x v="1"/>
    <n v="2"/>
  </r>
  <r>
    <x v="1"/>
    <x v="36"/>
    <x v="1"/>
    <x v="2"/>
    <n v="8"/>
  </r>
  <r>
    <x v="1"/>
    <x v="36"/>
    <x v="1"/>
    <x v="3"/>
    <n v="2"/>
  </r>
  <r>
    <x v="1"/>
    <x v="36"/>
    <x v="1"/>
    <x v="4"/>
    <n v="4"/>
  </r>
  <r>
    <x v="1"/>
    <x v="36"/>
    <x v="1"/>
    <x v="5"/>
    <n v="1"/>
  </r>
  <r>
    <x v="1"/>
    <x v="36"/>
    <x v="1"/>
    <x v="6"/>
    <n v="4"/>
  </r>
  <r>
    <x v="1"/>
    <x v="36"/>
    <x v="1"/>
    <x v="7"/>
    <n v="26"/>
  </r>
  <r>
    <x v="1"/>
    <x v="27"/>
    <x v="1"/>
    <x v="0"/>
    <n v="90"/>
  </r>
  <r>
    <x v="1"/>
    <x v="27"/>
    <x v="1"/>
    <x v="1"/>
    <n v="28"/>
  </r>
  <r>
    <x v="1"/>
    <x v="27"/>
    <x v="1"/>
    <x v="2"/>
    <n v="98"/>
  </r>
  <r>
    <x v="1"/>
    <x v="27"/>
    <x v="1"/>
    <x v="3"/>
    <n v="27"/>
  </r>
  <r>
    <x v="1"/>
    <x v="27"/>
    <x v="1"/>
    <x v="4"/>
    <n v="76"/>
  </r>
  <r>
    <x v="1"/>
    <x v="27"/>
    <x v="1"/>
    <x v="6"/>
    <n v="77"/>
  </r>
  <r>
    <x v="1"/>
    <x v="27"/>
    <x v="1"/>
    <x v="7"/>
    <n v="396"/>
  </r>
  <r>
    <x v="1"/>
    <x v="28"/>
    <x v="1"/>
    <x v="0"/>
    <n v="53"/>
  </r>
  <r>
    <x v="1"/>
    <x v="28"/>
    <x v="1"/>
    <x v="8"/>
    <n v="12"/>
  </r>
  <r>
    <x v="1"/>
    <x v="28"/>
    <x v="1"/>
    <x v="1"/>
    <n v="6"/>
  </r>
  <r>
    <x v="1"/>
    <x v="28"/>
    <x v="1"/>
    <x v="2"/>
    <n v="46"/>
  </r>
  <r>
    <x v="1"/>
    <x v="28"/>
    <x v="1"/>
    <x v="3"/>
    <n v="3"/>
  </r>
  <r>
    <x v="1"/>
    <x v="28"/>
    <x v="1"/>
    <x v="4"/>
    <n v="40"/>
  </r>
  <r>
    <x v="1"/>
    <x v="28"/>
    <x v="1"/>
    <x v="5"/>
    <n v="1"/>
  </r>
  <r>
    <x v="1"/>
    <x v="28"/>
    <x v="1"/>
    <x v="6"/>
    <n v="14"/>
  </r>
  <r>
    <x v="1"/>
    <x v="28"/>
    <x v="1"/>
    <x v="7"/>
    <n v="175"/>
  </r>
  <r>
    <x v="1"/>
    <x v="29"/>
    <x v="1"/>
    <x v="0"/>
    <n v="60"/>
  </r>
  <r>
    <x v="1"/>
    <x v="29"/>
    <x v="1"/>
    <x v="1"/>
    <n v="3"/>
  </r>
  <r>
    <x v="1"/>
    <x v="29"/>
    <x v="1"/>
    <x v="2"/>
    <n v="34"/>
  </r>
  <r>
    <x v="1"/>
    <x v="29"/>
    <x v="1"/>
    <x v="3"/>
    <n v="7"/>
  </r>
  <r>
    <x v="1"/>
    <x v="29"/>
    <x v="1"/>
    <x v="4"/>
    <n v="30"/>
  </r>
  <r>
    <x v="1"/>
    <x v="29"/>
    <x v="1"/>
    <x v="6"/>
    <n v="16"/>
  </r>
  <r>
    <x v="1"/>
    <x v="29"/>
    <x v="1"/>
    <x v="7"/>
    <n v="150"/>
  </r>
  <r>
    <x v="2"/>
    <x v="0"/>
    <x v="0"/>
    <x v="0"/>
    <n v="54"/>
  </r>
  <r>
    <x v="2"/>
    <x v="0"/>
    <x v="0"/>
    <x v="1"/>
    <n v="37"/>
  </r>
  <r>
    <x v="2"/>
    <x v="0"/>
    <x v="0"/>
    <x v="2"/>
    <n v="43"/>
  </r>
  <r>
    <x v="2"/>
    <x v="0"/>
    <x v="0"/>
    <x v="3"/>
    <n v="20"/>
  </r>
  <r>
    <x v="2"/>
    <x v="0"/>
    <x v="0"/>
    <x v="4"/>
    <n v="37"/>
  </r>
  <r>
    <x v="2"/>
    <x v="0"/>
    <x v="0"/>
    <x v="5"/>
    <n v="3"/>
  </r>
  <r>
    <x v="2"/>
    <x v="0"/>
    <x v="0"/>
    <x v="6"/>
    <n v="19"/>
  </r>
  <r>
    <x v="2"/>
    <x v="0"/>
    <x v="0"/>
    <x v="7"/>
    <n v="213"/>
  </r>
  <r>
    <x v="2"/>
    <x v="1"/>
    <x v="0"/>
    <x v="9"/>
    <n v="3"/>
  </r>
  <r>
    <x v="2"/>
    <x v="1"/>
    <x v="0"/>
    <x v="0"/>
    <n v="117"/>
  </r>
  <r>
    <x v="2"/>
    <x v="1"/>
    <x v="0"/>
    <x v="8"/>
    <n v="26"/>
  </r>
  <r>
    <x v="2"/>
    <x v="1"/>
    <x v="0"/>
    <x v="1"/>
    <n v="39"/>
  </r>
  <r>
    <x v="2"/>
    <x v="1"/>
    <x v="0"/>
    <x v="2"/>
    <n v="103"/>
  </r>
  <r>
    <x v="2"/>
    <x v="1"/>
    <x v="0"/>
    <x v="3"/>
    <n v="29"/>
  </r>
  <r>
    <x v="2"/>
    <x v="1"/>
    <x v="0"/>
    <x v="4"/>
    <n v="67"/>
  </r>
  <r>
    <x v="2"/>
    <x v="1"/>
    <x v="0"/>
    <x v="5"/>
    <n v="11"/>
  </r>
  <r>
    <x v="2"/>
    <x v="1"/>
    <x v="0"/>
    <x v="6"/>
    <n v="55"/>
  </r>
  <r>
    <x v="2"/>
    <x v="1"/>
    <x v="0"/>
    <x v="7"/>
    <n v="450"/>
  </r>
  <r>
    <x v="2"/>
    <x v="2"/>
    <x v="0"/>
    <x v="0"/>
    <n v="196"/>
  </r>
  <r>
    <x v="2"/>
    <x v="2"/>
    <x v="0"/>
    <x v="8"/>
    <n v="19"/>
  </r>
  <r>
    <x v="2"/>
    <x v="2"/>
    <x v="0"/>
    <x v="1"/>
    <n v="26"/>
  </r>
  <r>
    <x v="2"/>
    <x v="2"/>
    <x v="0"/>
    <x v="2"/>
    <n v="113"/>
  </r>
  <r>
    <x v="2"/>
    <x v="2"/>
    <x v="0"/>
    <x v="3"/>
    <n v="5"/>
  </r>
  <r>
    <x v="2"/>
    <x v="2"/>
    <x v="0"/>
    <x v="4"/>
    <n v="77"/>
  </r>
  <r>
    <x v="2"/>
    <x v="2"/>
    <x v="0"/>
    <x v="5"/>
    <n v="19"/>
  </r>
  <r>
    <x v="2"/>
    <x v="2"/>
    <x v="0"/>
    <x v="6"/>
    <n v="47"/>
  </r>
  <r>
    <x v="2"/>
    <x v="2"/>
    <x v="0"/>
    <x v="7"/>
    <n v="502"/>
  </r>
  <r>
    <x v="2"/>
    <x v="30"/>
    <x v="0"/>
    <x v="0"/>
    <n v="655"/>
  </r>
  <r>
    <x v="2"/>
    <x v="30"/>
    <x v="0"/>
    <x v="8"/>
    <n v="82"/>
  </r>
  <r>
    <x v="2"/>
    <x v="30"/>
    <x v="0"/>
    <x v="1"/>
    <n v="77"/>
  </r>
  <r>
    <x v="2"/>
    <x v="30"/>
    <x v="0"/>
    <x v="2"/>
    <n v="524"/>
  </r>
  <r>
    <x v="2"/>
    <x v="30"/>
    <x v="0"/>
    <x v="3"/>
    <n v="96"/>
  </r>
  <r>
    <x v="2"/>
    <x v="30"/>
    <x v="0"/>
    <x v="4"/>
    <n v="364"/>
  </r>
  <r>
    <x v="2"/>
    <x v="30"/>
    <x v="0"/>
    <x v="5"/>
    <n v="77"/>
  </r>
  <r>
    <x v="2"/>
    <x v="30"/>
    <x v="0"/>
    <x v="6"/>
    <n v="193"/>
  </r>
  <r>
    <x v="2"/>
    <x v="30"/>
    <x v="0"/>
    <x v="7"/>
    <n v="2068"/>
  </r>
  <r>
    <x v="2"/>
    <x v="3"/>
    <x v="0"/>
    <x v="9"/>
    <n v="3"/>
  </r>
  <r>
    <x v="2"/>
    <x v="3"/>
    <x v="0"/>
    <x v="0"/>
    <n v="317"/>
  </r>
  <r>
    <x v="2"/>
    <x v="3"/>
    <x v="0"/>
    <x v="8"/>
    <n v="60"/>
  </r>
  <r>
    <x v="2"/>
    <x v="3"/>
    <x v="0"/>
    <x v="1"/>
    <n v="128"/>
  </r>
  <r>
    <x v="2"/>
    <x v="3"/>
    <x v="0"/>
    <x v="2"/>
    <n v="170"/>
  </r>
  <r>
    <x v="2"/>
    <x v="3"/>
    <x v="0"/>
    <x v="3"/>
    <n v="72"/>
  </r>
  <r>
    <x v="2"/>
    <x v="3"/>
    <x v="0"/>
    <x v="4"/>
    <n v="250"/>
  </r>
  <r>
    <x v="2"/>
    <x v="3"/>
    <x v="0"/>
    <x v="5"/>
    <n v="65"/>
  </r>
  <r>
    <x v="2"/>
    <x v="3"/>
    <x v="0"/>
    <x v="6"/>
    <n v="99"/>
  </r>
  <r>
    <x v="2"/>
    <x v="3"/>
    <x v="0"/>
    <x v="7"/>
    <n v="1164"/>
  </r>
  <r>
    <x v="2"/>
    <x v="4"/>
    <x v="0"/>
    <x v="0"/>
    <n v="187"/>
  </r>
  <r>
    <x v="2"/>
    <x v="4"/>
    <x v="0"/>
    <x v="1"/>
    <n v="29"/>
  </r>
  <r>
    <x v="2"/>
    <x v="4"/>
    <x v="0"/>
    <x v="2"/>
    <n v="154"/>
  </r>
  <r>
    <x v="2"/>
    <x v="4"/>
    <x v="0"/>
    <x v="3"/>
    <n v="13"/>
  </r>
  <r>
    <x v="2"/>
    <x v="4"/>
    <x v="0"/>
    <x v="4"/>
    <n v="84"/>
  </r>
  <r>
    <x v="2"/>
    <x v="4"/>
    <x v="0"/>
    <x v="5"/>
    <n v="13"/>
  </r>
  <r>
    <x v="2"/>
    <x v="4"/>
    <x v="0"/>
    <x v="6"/>
    <n v="42"/>
  </r>
  <r>
    <x v="2"/>
    <x v="4"/>
    <x v="0"/>
    <x v="7"/>
    <n v="522"/>
  </r>
  <r>
    <x v="2"/>
    <x v="5"/>
    <x v="0"/>
    <x v="0"/>
    <n v="246"/>
  </r>
  <r>
    <x v="2"/>
    <x v="5"/>
    <x v="0"/>
    <x v="8"/>
    <n v="3"/>
  </r>
  <r>
    <x v="2"/>
    <x v="5"/>
    <x v="0"/>
    <x v="1"/>
    <n v="30"/>
  </r>
  <r>
    <x v="2"/>
    <x v="5"/>
    <x v="0"/>
    <x v="2"/>
    <n v="186"/>
  </r>
  <r>
    <x v="2"/>
    <x v="5"/>
    <x v="0"/>
    <x v="3"/>
    <n v="20"/>
  </r>
  <r>
    <x v="2"/>
    <x v="5"/>
    <x v="0"/>
    <x v="4"/>
    <n v="109"/>
  </r>
  <r>
    <x v="2"/>
    <x v="5"/>
    <x v="0"/>
    <x v="5"/>
    <n v="51"/>
  </r>
  <r>
    <x v="2"/>
    <x v="5"/>
    <x v="0"/>
    <x v="6"/>
    <n v="96"/>
  </r>
  <r>
    <x v="2"/>
    <x v="5"/>
    <x v="0"/>
    <x v="7"/>
    <n v="741"/>
  </r>
  <r>
    <x v="2"/>
    <x v="6"/>
    <x v="0"/>
    <x v="0"/>
    <n v="426"/>
  </r>
  <r>
    <x v="2"/>
    <x v="6"/>
    <x v="0"/>
    <x v="8"/>
    <n v="8"/>
  </r>
  <r>
    <x v="2"/>
    <x v="6"/>
    <x v="0"/>
    <x v="1"/>
    <n v="63"/>
  </r>
  <r>
    <x v="2"/>
    <x v="6"/>
    <x v="0"/>
    <x v="2"/>
    <n v="290"/>
  </r>
  <r>
    <x v="2"/>
    <x v="6"/>
    <x v="0"/>
    <x v="3"/>
    <n v="58"/>
  </r>
  <r>
    <x v="2"/>
    <x v="6"/>
    <x v="0"/>
    <x v="4"/>
    <n v="162"/>
  </r>
  <r>
    <x v="2"/>
    <x v="6"/>
    <x v="0"/>
    <x v="5"/>
    <n v="93"/>
  </r>
  <r>
    <x v="2"/>
    <x v="6"/>
    <x v="0"/>
    <x v="6"/>
    <n v="86"/>
  </r>
  <r>
    <x v="2"/>
    <x v="6"/>
    <x v="0"/>
    <x v="7"/>
    <n v="1186"/>
  </r>
  <r>
    <x v="2"/>
    <x v="7"/>
    <x v="0"/>
    <x v="0"/>
    <n v="348"/>
  </r>
  <r>
    <x v="2"/>
    <x v="7"/>
    <x v="0"/>
    <x v="8"/>
    <n v="9"/>
  </r>
  <r>
    <x v="2"/>
    <x v="7"/>
    <x v="0"/>
    <x v="1"/>
    <n v="26"/>
  </r>
  <r>
    <x v="2"/>
    <x v="7"/>
    <x v="0"/>
    <x v="2"/>
    <n v="188"/>
  </r>
  <r>
    <x v="2"/>
    <x v="7"/>
    <x v="0"/>
    <x v="3"/>
    <n v="10"/>
  </r>
  <r>
    <x v="2"/>
    <x v="7"/>
    <x v="0"/>
    <x v="4"/>
    <n v="102"/>
  </r>
  <r>
    <x v="2"/>
    <x v="7"/>
    <x v="0"/>
    <x v="5"/>
    <n v="27"/>
  </r>
  <r>
    <x v="2"/>
    <x v="7"/>
    <x v="0"/>
    <x v="6"/>
    <n v="88"/>
  </r>
  <r>
    <x v="2"/>
    <x v="7"/>
    <x v="0"/>
    <x v="7"/>
    <n v="798"/>
  </r>
  <r>
    <x v="2"/>
    <x v="8"/>
    <x v="0"/>
    <x v="9"/>
    <n v="15"/>
  </r>
  <r>
    <x v="2"/>
    <x v="8"/>
    <x v="0"/>
    <x v="0"/>
    <n v="938"/>
  </r>
  <r>
    <x v="2"/>
    <x v="8"/>
    <x v="0"/>
    <x v="8"/>
    <n v="2030"/>
  </r>
  <r>
    <x v="2"/>
    <x v="8"/>
    <x v="0"/>
    <x v="1"/>
    <n v="784"/>
  </r>
  <r>
    <x v="2"/>
    <x v="8"/>
    <x v="0"/>
    <x v="2"/>
    <n v="2642"/>
  </r>
  <r>
    <x v="2"/>
    <x v="8"/>
    <x v="0"/>
    <x v="3"/>
    <n v="1208"/>
  </r>
  <r>
    <x v="2"/>
    <x v="8"/>
    <x v="0"/>
    <x v="4"/>
    <n v="2557"/>
  </r>
  <r>
    <x v="2"/>
    <x v="8"/>
    <x v="0"/>
    <x v="5"/>
    <n v="501"/>
  </r>
  <r>
    <x v="2"/>
    <x v="8"/>
    <x v="0"/>
    <x v="6"/>
    <n v="1193"/>
  </r>
  <r>
    <x v="2"/>
    <x v="8"/>
    <x v="0"/>
    <x v="7"/>
    <n v="11868"/>
  </r>
  <r>
    <x v="2"/>
    <x v="9"/>
    <x v="0"/>
    <x v="9"/>
    <n v="6"/>
  </r>
  <r>
    <x v="2"/>
    <x v="9"/>
    <x v="0"/>
    <x v="0"/>
    <n v="446"/>
  </r>
  <r>
    <x v="2"/>
    <x v="9"/>
    <x v="0"/>
    <x v="8"/>
    <n v="745"/>
  </r>
  <r>
    <x v="2"/>
    <x v="9"/>
    <x v="0"/>
    <x v="1"/>
    <n v="255"/>
  </r>
  <r>
    <x v="2"/>
    <x v="9"/>
    <x v="0"/>
    <x v="2"/>
    <n v="367"/>
  </r>
  <r>
    <x v="2"/>
    <x v="9"/>
    <x v="0"/>
    <x v="3"/>
    <n v="139"/>
  </r>
  <r>
    <x v="2"/>
    <x v="9"/>
    <x v="0"/>
    <x v="4"/>
    <n v="362"/>
  </r>
  <r>
    <x v="2"/>
    <x v="9"/>
    <x v="0"/>
    <x v="5"/>
    <n v="78"/>
  </r>
  <r>
    <x v="2"/>
    <x v="9"/>
    <x v="0"/>
    <x v="6"/>
    <n v="158"/>
  </r>
  <r>
    <x v="2"/>
    <x v="9"/>
    <x v="0"/>
    <x v="7"/>
    <n v="2556"/>
  </r>
  <r>
    <x v="2"/>
    <x v="10"/>
    <x v="0"/>
    <x v="9"/>
    <n v="5"/>
  </r>
  <r>
    <x v="2"/>
    <x v="10"/>
    <x v="0"/>
    <x v="0"/>
    <n v="399"/>
  </r>
  <r>
    <x v="2"/>
    <x v="10"/>
    <x v="0"/>
    <x v="8"/>
    <n v="154"/>
  </r>
  <r>
    <x v="2"/>
    <x v="10"/>
    <x v="0"/>
    <x v="1"/>
    <n v="151"/>
  </r>
  <r>
    <x v="2"/>
    <x v="10"/>
    <x v="0"/>
    <x v="2"/>
    <n v="319"/>
  </r>
  <r>
    <x v="2"/>
    <x v="10"/>
    <x v="0"/>
    <x v="3"/>
    <n v="54"/>
  </r>
  <r>
    <x v="2"/>
    <x v="10"/>
    <x v="0"/>
    <x v="4"/>
    <n v="241"/>
  </r>
  <r>
    <x v="2"/>
    <x v="10"/>
    <x v="0"/>
    <x v="5"/>
    <n v="51"/>
  </r>
  <r>
    <x v="2"/>
    <x v="10"/>
    <x v="0"/>
    <x v="6"/>
    <n v="128"/>
  </r>
  <r>
    <x v="2"/>
    <x v="10"/>
    <x v="0"/>
    <x v="7"/>
    <n v="1502"/>
  </r>
  <r>
    <x v="2"/>
    <x v="11"/>
    <x v="0"/>
    <x v="8"/>
    <n v="1"/>
  </r>
  <r>
    <x v="2"/>
    <x v="11"/>
    <x v="0"/>
    <x v="1"/>
    <n v="109"/>
  </r>
  <r>
    <x v="2"/>
    <x v="11"/>
    <x v="0"/>
    <x v="2"/>
    <n v="308"/>
  </r>
  <r>
    <x v="2"/>
    <x v="11"/>
    <x v="0"/>
    <x v="3"/>
    <n v="9"/>
  </r>
  <r>
    <x v="2"/>
    <x v="11"/>
    <x v="0"/>
    <x v="4"/>
    <n v="88"/>
  </r>
  <r>
    <x v="2"/>
    <x v="11"/>
    <x v="0"/>
    <x v="6"/>
    <n v="10"/>
  </r>
  <r>
    <x v="2"/>
    <x v="11"/>
    <x v="0"/>
    <x v="7"/>
    <n v="525"/>
  </r>
  <r>
    <x v="2"/>
    <x v="32"/>
    <x v="1"/>
    <x v="0"/>
    <n v="67"/>
  </r>
  <r>
    <x v="2"/>
    <x v="32"/>
    <x v="1"/>
    <x v="8"/>
    <n v="9"/>
  </r>
  <r>
    <x v="2"/>
    <x v="32"/>
    <x v="1"/>
    <x v="1"/>
    <n v="5"/>
  </r>
  <r>
    <x v="2"/>
    <x v="32"/>
    <x v="1"/>
    <x v="2"/>
    <n v="69"/>
  </r>
  <r>
    <x v="2"/>
    <x v="32"/>
    <x v="1"/>
    <x v="3"/>
    <n v="4"/>
  </r>
  <r>
    <x v="2"/>
    <x v="32"/>
    <x v="1"/>
    <x v="4"/>
    <n v="40"/>
  </r>
  <r>
    <x v="2"/>
    <x v="32"/>
    <x v="1"/>
    <x v="5"/>
    <n v="1"/>
  </r>
  <r>
    <x v="2"/>
    <x v="32"/>
    <x v="1"/>
    <x v="6"/>
    <n v="12"/>
  </r>
  <r>
    <x v="2"/>
    <x v="32"/>
    <x v="1"/>
    <x v="7"/>
    <n v="207"/>
  </r>
  <r>
    <x v="2"/>
    <x v="33"/>
    <x v="1"/>
    <x v="0"/>
    <n v="59"/>
  </r>
  <r>
    <x v="2"/>
    <x v="33"/>
    <x v="1"/>
    <x v="8"/>
    <n v="8"/>
  </r>
  <r>
    <x v="2"/>
    <x v="33"/>
    <x v="1"/>
    <x v="1"/>
    <n v="17"/>
  </r>
  <r>
    <x v="2"/>
    <x v="33"/>
    <x v="1"/>
    <x v="2"/>
    <n v="24"/>
  </r>
  <r>
    <x v="2"/>
    <x v="33"/>
    <x v="1"/>
    <x v="3"/>
    <n v="25"/>
  </r>
  <r>
    <x v="2"/>
    <x v="33"/>
    <x v="1"/>
    <x v="4"/>
    <n v="36"/>
  </r>
  <r>
    <x v="2"/>
    <x v="33"/>
    <x v="1"/>
    <x v="6"/>
    <n v="16"/>
  </r>
  <r>
    <x v="2"/>
    <x v="33"/>
    <x v="1"/>
    <x v="7"/>
    <n v="185"/>
  </r>
  <r>
    <x v="2"/>
    <x v="12"/>
    <x v="1"/>
    <x v="9"/>
    <n v="2"/>
  </r>
  <r>
    <x v="2"/>
    <x v="12"/>
    <x v="1"/>
    <x v="0"/>
    <n v="89"/>
  </r>
  <r>
    <x v="2"/>
    <x v="12"/>
    <x v="1"/>
    <x v="8"/>
    <n v="7"/>
  </r>
  <r>
    <x v="2"/>
    <x v="12"/>
    <x v="1"/>
    <x v="1"/>
    <n v="6"/>
  </r>
  <r>
    <x v="2"/>
    <x v="12"/>
    <x v="1"/>
    <x v="2"/>
    <n v="38"/>
  </r>
  <r>
    <x v="2"/>
    <x v="12"/>
    <x v="1"/>
    <x v="3"/>
    <n v="38"/>
  </r>
  <r>
    <x v="2"/>
    <x v="12"/>
    <x v="1"/>
    <x v="4"/>
    <n v="60"/>
  </r>
  <r>
    <x v="2"/>
    <x v="12"/>
    <x v="1"/>
    <x v="5"/>
    <n v="12"/>
  </r>
  <r>
    <x v="2"/>
    <x v="12"/>
    <x v="1"/>
    <x v="6"/>
    <n v="28"/>
  </r>
  <r>
    <x v="2"/>
    <x v="12"/>
    <x v="1"/>
    <x v="7"/>
    <n v="280"/>
  </r>
  <r>
    <x v="2"/>
    <x v="34"/>
    <x v="1"/>
    <x v="0"/>
    <n v="45"/>
  </r>
  <r>
    <x v="2"/>
    <x v="34"/>
    <x v="1"/>
    <x v="8"/>
    <n v="37"/>
  </r>
  <r>
    <x v="2"/>
    <x v="34"/>
    <x v="1"/>
    <x v="1"/>
    <n v="8"/>
  </r>
  <r>
    <x v="2"/>
    <x v="34"/>
    <x v="1"/>
    <x v="2"/>
    <n v="23"/>
  </r>
  <r>
    <x v="2"/>
    <x v="34"/>
    <x v="1"/>
    <x v="3"/>
    <n v="22"/>
  </r>
  <r>
    <x v="2"/>
    <x v="34"/>
    <x v="1"/>
    <x v="4"/>
    <n v="16"/>
  </r>
  <r>
    <x v="2"/>
    <x v="34"/>
    <x v="1"/>
    <x v="5"/>
    <n v="2"/>
  </r>
  <r>
    <x v="2"/>
    <x v="34"/>
    <x v="1"/>
    <x v="6"/>
    <n v="14"/>
  </r>
  <r>
    <x v="2"/>
    <x v="34"/>
    <x v="1"/>
    <x v="7"/>
    <n v="167"/>
  </r>
  <r>
    <x v="2"/>
    <x v="13"/>
    <x v="1"/>
    <x v="0"/>
    <n v="35"/>
  </r>
  <r>
    <x v="2"/>
    <x v="13"/>
    <x v="1"/>
    <x v="8"/>
    <n v="5"/>
  </r>
  <r>
    <x v="2"/>
    <x v="13"/>
    <x v="1"/>
    <x v="1"/>
    <n v="8"/>
  </r>
  <r>
    <x v="2"/>
    <x v="13"/>
    <x v="1"/>
    <x v="2"/>
    <n v="22"/>
  </r>
  <r>
    <x v="2"/>
    <x v="13"/>
    <x v="1"/>
    <x v="3"/>
    <n v="2"/>
  </r>
  <r>
    <x v="2"/>
    <x v="13"/>
    <x v="1"/>
    <x v="4"/>
    <n v="13"/>
  </r>
  <r>
    <x v="2"/>
    <x v="13"/>
    <x v="1"/>
    <x v="5"/>
    <n v="4"/>
  </r>
  <r>
    <x v="2"/>
    <x v="13"/>
    <x v="1"/>
    <x v="6"/>
    <n v="6"/>
  </r>
  <r>
    <x v="2"/>
    <x v="13"/>
    <x v="1"/>
    <x v="7"/>
    <n v="95"/>
  </r>
  <r>
    <x v="2"/>
    <x v="14"/>
    <x v="1"/>
    <x v="8"/>
    <n v="14"/>
  </r>
  <r>
    <x v="2"/>
    <x v="14"/>
    <x v="1"/>
    <x v="1"/>
    <n v="10"/>
  </r>
  <r>
    <x v="2"/>
    <x v="14"/>
    <x v="1"/>
    <x v="2"/>
    <n v="22"/>
  </r>
  <r>
    <x v="2"/>
    <x v="14"/>
    <x v="1"/>
    <x v="3"/>
    <n v="6"/>
  </r>
  <r>
    <x v="2"/>
    <x v="14"/>
    <x v="1"/>
    <x v="4"/>
    <n v="12"/>
  </r>
  <r>
    <x v="2"/>
    <x v="14"/>
    <x v="1"/>
    <x v="5"/>
    <n v="9"/>
  </r>
  <r>
    <x v="2"/>
    <x v="14"/>
    <x v="1"/>
    <x v="6"/>
    <n v="11"/>
  </r>
  <r>
    <x v="2"/>
    <x v="14"/>
    <x v="1"/>
    <x v="7"/>
    <n v="84"/>
  </r>
  <r>
    <x v="2"/>
    <x v="15"/>
    <x v="1"/>
    <x v="1"/>
    <n v="38"/>
  </r>
  <r>
    <x v="2"/>
    <x v="15"/>
    <x v="1"/>
    <x v="2"/>
    <n v="74"/>
  </r>
  <r>
    <x v="2"/>
    <x v="15"/>
    <x v="1"/>
    <x v="3"/>
    <n v="11"/>
  </r>
  <r>
    <x v="2"/>
    <x v="15"/>
    <x v="1"/>
    <x v="4"/>
    <n v="18"/>
  </r>
  <r>
    <x v="2"/>
    <x v="15"/>
    <x v="1"/>
    <x v="5"/>
    <n v="4"/>
  </r>
  <r>
    <x v="2"/>
    <x v="15"/>
    <x v="1"/>
    <x v="7"/>
    <n v="145"/>
  </r>
  <r>
    <x v="2"/>
    <x v="16"/>
    <x v="1"/>
    <x v="0"/>
    <n v="87"/>
  </r>
  <r>
    <x v="2"/>
    <x v="16"/>
    <x v="1"/>
    <x v="8"/>
    <n v="1"/>
  </r>
  <r>
    <x v="2"/>
    <x v="16"/>
    <x v="1"/>
    <x v="1"/>
    <n v="11"/>
  </r>
  <r>
    <x v="2"/>
    <x v="16"/>
    <x v="1"/>
    <x v="2"/>
    <n v="44"/>
  </r>
  <r>
    <x v="2"/>
    <x v="16"/>
    <x v="1"/>
    <x v="3"/>
    <n v="2"/>
  </r>
  <r>
    <x v="2"/>
    <x v="16"/>
    <x v="1"/>
    <x v="4"/>
    <n v="35"/>
  </r>
  <r>
    <x v="2"/>
    <x v="16"/>
    <x v="1"/>
    <x v="5"/>
    <n v="7"/>
  </r>
  <r>
    <x v="2"/>
    <x v="16"/>
    <x v="1"/>
    <x v="6"/>
    <n v="17"/>
  </r>
  <r>
    <x v="2"/>
    <x v="16"/>
    <x v="1"/>
    <x v="7"/>
    <n v="204"/>
  </r>
  <r>
    <x v="2"/>
    <x v="17"/>
    <x v="1"/>
    <x v="0"/>
    <n v="55"/>
  </r>
  <r>
    <x v="2"/>
    <x v="17"/>
    <x v="1"/>
    <x v="1"/>
    <n v="9"/>
  </r>
  <r>
    <x v="2"/>
    <x v="17"/>
    <x v="1"/>
    <x v="2"/>
    <n v="39"/>
  </r>
  <r>
    <x v="2"/>
    <x v="17"/>
    <x v="1"/>
    <x v="3"/>
    <n v="3"/>
  </r>
  <r>
    <x v="2"/>
    <x v="17"/>
    <x v="1"/>
    <x v="4"/>
    <n v="15"/>
  </r>
  <r>
    <x v="2"/>
    <x v="17"/>
    <x v="1"/>
    <x v="5"/>
    <n v="6"/>
  </r>
  <r>
    <x v="2"/>
    <x v="17"/>
    <x v="1"/>
    <x v="6"/>
    <n v="16"/>
  </r>
  <r>
    <x v="2"/>
    <x v="17"/>
    <x v="1"/>
    <x v="7"/>
    <n v="143"/>
  </r>
  <r>
    <x v="2"/>
    <x v="18"/>
    <x v="1"/>
    <x v="0"/>
    <n v="84"/>
  </r>
  <r>
    <x v="2"/>
    <x v="18"/>
    <x v="1"/>
    <x v="8"/>
    <n v="21"/>
  </r>
  <r>
    <x v="2"/>
    <x v="18"/>
    <x v="1"/>
    <x v="1"/>
    <n v="17"/>
  </r>
  <r>
    <x v="2"/>
    <x v="18"/>
    <x v="1"/>
    <x v="2"/>
    <n v="73"/>
  </r>
  <r>
    <x v="2"/>
    <x v="18"/>
    <x v="1"/>
    <x v="3"/>
    <n v="4"/>
  </r>
  <r>
    <x v="2"/>
    <x v="18"/>
    <x v="1"/>
    <x v="4"/>
    <n v="34"/>
  </r>
  <r>
    <x v="2"/>
    <x v="18"/>
    <x v="1"/>
    <x v="5"/>
    <n v="10"/>
  </r>
  <r>
    <x v="2"/>
    <x v="18"/>
    <x v="1"/>
    <x v="6"/>
    <n v="30"/>
  </r>
  <r>
    <x v="2"/>
    <x v="18"/>
    <x v="1"/>
    <x v="7"/>
    <n v="273"/>
  </r>
  <r>
    <x v="2"/>
    <x v="20"/>
    <x v="1"/>
    <x v="0"/>
    <n v="30"/>
  </r>
  <r>
    <x v="2"/>
    <x v="20"/>
    <x v="1"/>
    <x v="8"/>
    <n v="3"/>
  </r>
  <r>
    <x v="2"/>
    <x v="20"/>
    <x v="1"/>
    <x v="1"/>
    <n v="8"/>
  </r>
  <r>
    <x v="2"/>
    <x v="20"/>
    <x v="1"/>
    <x v="2"/>
    <n v="29"/>
  </r>
  <r>
    <x v="2"/>
    <x v="20"/>
    <x v="1"/>
    <x v="3"/>
    <n v="9"/>
  </r>
  <r>
    <x v="2"/>
    <x v="20"/>
    <x v="1"/>
    <x v="4"/>
    <n v="23"/>
  </r>
  <r>
    <x v="2"/>
    <x v="20"/>
    <x v="1"/>
    <x v="6"/>
    <n v="12"/>
  </r>
  <r>
    <x v="2"/>
    <x v="20"/>
    <x v="1"/>
    <x v="7"/>
    <n v="114"/>
  </r>
  <r>
    <x v="2"/>
    <x v="21"/>
    <x v="1"/>
    <x v="0"/>
    <n v="62"/>
  </r>
  <r>
    <x v="2"/>
    <x v="21"/>
    <x v="1"/>
    <x v="8"/>
    <n v="8"/>
  </r>
  <r>
    <x v="2"/>
    <x v="21"/>
    <x v="1"/>
    <x v="1"/>
    <n v="6"/>
  </r>
  <r>
    <x v="2"/>
    <x v="21"/>
    <x v="1"/>
    <x v="2"/>
    <n v="54"/>
  </r>
  <r>
    <x v="2"/>
    <x v="21"/>
    <x v="1"/>
    <x v="3"/>
    <n v="12"/>
  </r>
  <r>
    <x v="2"/>
    <x v="21"/>
    <x v="1"/>
    <x v="4"/>
    <n v="33"/>
  </r>
  <r>
    <x v="2"/>
    <x v="21"/>
    <x v="1"/>
    <x v="5"/>
    <n v="1"/>
  </r>
  <r>
    <x v="2"/>
    <x v="21"/>
    <x v="1"/>
    <x v="6"/>
    <n v="15"/>
  </r>
  <r>
    <x v="2"/>
    <x v="21"/>
    <x v="1"/>
    <x v="7"/>
    <n v="191"/>
  </r>
  <r>
    <x v="2"/>
    <x v="23"/>
    <x v="1"/>
    <x v="1"/>
    <n v="18"/>
  </r>
  <r>
    <x v="2"/>
    <x v="23"/>
    <x v="1"/>
    <x v="2"/>
    <n v="131"/>
  </r>
  <r>
    <x v="2"/>
    <x v="23"/>
    <x v="1"/>
    <x v="3"/>
    <n v="29"/>
  </r>
  <r>
    <x v="2"/>
    <x v="23"/>
    <x v="1"/>
    <x v="4"/>
    <n v="59"/>
  </r>
  <r>
    <x v="2"/>
    <x v="23"/>
    <x v="1"/>
    <x v="5"/>
    <n v="2"/>
  </r>
  <r>
    <x v="2"/>
    <x v="23"/>
    <x v="1"/>
    <x v="6"/>
    <n v="7"/>
  </r>
  <r>
    <x v="2"/>
    <x v="23"/>
    <x v="1"/>
    <x v="7"/>
    <n v="246"/>
  </r>
  <r>
    <x v="2"/>
    <x v="24"/>
    <x v="1"/>
    <x v="0"/>
    <n v="122"/>
  </r>
  <r>
    <x v="2"/>
    <x v="24"/>
    <x v="1"/>
    <x v="1"/>
    <n v="9"/>
  </r>
  <r>
    <x v="2"/>
    <x v="24"/>
    <x v="1"/>
    <x v="2"/>
    <n v="78"/>
  </r>
  <r>
    <x v="2"/>
    <x v="24"/>
    <x v="1"/>
    <x v="3"/>
    <n v="30"/>
  </r>
  <r>
    <x v="2"/>
    <x v="24"/>
    <x v="1"/>
    <x v="4"/>
    <n v="66"/>
  </r>
  <r>
    <x v="2"/>
    <x v="24"/>
    <x v="1"/>
    <x v="5"/>
    <n v="16"/>
  </r>
  <r>
    <x v="2"/>
    <x v="24"/>
    <x v="1"/>
    <x v="6"/>
    <n v="40"/>
  </r>
  <r>
    <x v="2"/>
    <x v="24"/>
    <x v="1"/>
    <x v="7"/>
    <n v="361"/>
  </r>
  <r>
    <x v="2"/>
    <x v="25"/>
    <x v="1"/>
    <x v="0"/>
    <n v="132"/>
  </r>
  <r>
    <x v="2"/>
    <x v="25"/>
    <x v="1"/>
    <x v="1"/>
    <n v="7"/>
  </r>
  <r>
    <x v="2"/>
    <x v="25"/>
    <x v="1"/>
    <x v="2"/>
    <n v="63"/>
  </r>
  <r>
    <x v="2"/>
    <x v="25"/>
    <x v="1"/>
    <x v="3"/>
    <n v="32"/>
  </r>
  <r>
    <x v="2"/>
    <x v="25"/>
    <x v="1"/>
    <x v="4"/>
    <n v="66"/>
  </r>
  <r>
    <x v="2"/>
    <x v="25"/>
    <x v="1"/>
    <x v="5"/>
    <n v="16"/>
  </r>
  <r>
    <x v="2"/>
    <x v="25"/>
    <x v="1"/>
    <x v="6"/>
    <n v="39"/>
  </r>
  <r>
    <x v="2"/>
    <x v="25"/>
    <x v="1"/>
    <x v="7"/>
    <n v="355"/>
  </r>
  <r>
    <x v="2"/>
    <x v="26"/>
    <x v="1"/>
    <x v="0"/>
    <n v="180"/>
  </r>
  <r>
    <x v="2"/>
    <x v="26"/>
    <x v="1"/>
    <x v="1"/>
    <n v="6"/>
  </r>
  <r>
    <x v="2"/>
    <x v="26"/>
    <x v="1"/>
    <x v="2"/>
    <n v="71"/>
  </r>
  <r>
    <x v="2"/>
    <x v="26"/>
    <x v="1"/>
    <x v="3"/>
    <n v="50"/>
  </r>
  <r>
    <x v="2"/>
    <x v="26"/>
    <x v="1"/>
    <x v="4"/>
    <n v="79"/>
  </r>
  <r>
    <x v="2"/>
    <x v="26"/>
    <x v="1"/>
    <x v="5"/>
    <n v="17"/>
  </r>
  <r>
    <x v="2"/>
    <x v="26"/>
    <x v="1"/>
    <x v="6"/>
    <n v="44"/>
  </r>
  <r>
    <x v="2"/>
    <x v="26"/>
    <x v="1"/>
    <x v="7"/>
    <n v="447"/>
  </r>
  <r>
    <x v="2"/>
    <x v="36"/>
    <x v="1"/>
    <x v="0"/>
    <n v="8"/>
  </r>
  <r>
    <x v="2"/>
    <x v="36"/>
    <x v="1"/>
    <x v="1"/>
    <n v="1"/>
  </r>
  <r>
    <x v="2"/>
    <x v="36"/>
    <x v="1"/>
    <x v="2"/>
    <n v="10"/>
  </r>
  <r>
    <x v="2"/>
    <x v="36"/>
    <x v="1"/>
    <x v="3"/>
    <n v="2"/>
  </r>
  <r>
    <x v="2"/>
    <x v="36"/>
    <x v="1"/>
    <x v="4"/>
    <n v="4"/>
  </r>
  <r>
    <x v="2"/>
    <x v="36"/>
    <x v="1"/>
    <x v="5"/>
    <n v="1"/>
  </r>
  <r>
    <x v="2"/>
    <x v="36"/>
    <x v="1"/>
    <x v="6"/>
    <n v="5"/>
  </r>
  <r>
    <x v="2"/>
    <x v="36"/>
    <x v="1"/>
    <x v="7"/>
    <n v="31"/>
  </r>
  <r>
    <x v="2"/>
    <x v="27"/>
    <x v="1"/>
    <x v="0"/>
    <n v="94"/>
  </r>
  <r>
    <x v="2"/>
    <x v="27"/>
    <x v="1"/>
    <x v="1"/>
    <n v="26"/>
  </r>
  <r>
    <x v="2"/>
    <x v="27"/>
    <x v="1"/>
    <x v="2"/>
    <n v="106"/>
  </r>
  <r>
    <x v="2"/>
    <x v="27"/>
    <x v="1"/>
    <x v="3"/>
    <n v="26"/>
  </r>
  <r>
    <x v="2"/>
    <x v="27"/>
    <x v="1"/>
    <x v="4"/>
    <n v="75"/>
  </r>
  <r>
    <x v="2"/>
    <x v="27"/>
    <x v="1"/>
    <x v="6"/>
    <n v="79"/>
  </r>
  <r>
    <x v="2"/>
    <x v="27"/>
    <x v="1"/>
    <x v="7"/>
    <n v="406"/>
  </r>
  <r>
    <x v="2"/>
    <x v="28"/>
    <x v="1"/>
    <x v="0"/>
    <n v="52"/>
  </r>
  <r>
    <x v="2"/>
    <x v="28"/>
    <x v="1"/>
    <x v="8"/>
    <n v="13"/>
  </r>
  <r>
    <x v="2"/>
    <x v="28"/>
    <x v="1"/>
    <x v="1"/>
    <n v="6"/>
  </r>
  <r>
    <x v="2"/>
    <x v="28"/>
    <x v="1"/>
    <x v="2"/>
    <n v="48"/>
  </r>
  <r>
    <x v="2"/>
    <x v="28"/>
    <x v="1"/>
    <x v="3"/>
    <n v="3"/>
  </r>
  <r>
    <x v="2"/>
    <x v="28"/>
    <x v="1"/>
    <x v="4"/>
    <n v="39"/>
  </r>
  <r>
    <x v="2"/>
    <x v="28"/>
    <x v="1"/>
    <x v="5"/>
    <n v="1"/>
  </r>
  <r>
    <x v="2"/>
    <x v="28"/>
    <x v="1"/>
    <x v="6"/>
    <n v="14"/>
  </r>
  <r>
    <x v="2"/>
    <x v="28"/>
    <x v="1"/>
    <x v="7"/>
    <n v="176"/>
  </r>
  <r>
    <x v="2"/>
    <x v="29"/>
    <x v="1"/>
    <x v="0"/>
    <n v="66"/>
  </r>
  <r>
    <x v="2"/>
    <x v="29"/>
    <x v="1"/>
    <x v="1"/>
    <n v="4"/>
  </r>
  <r>
    <x v="2"/>
    <x v="29"/>
    <x v="1"/>
    <x v="2"/>
    <n v="45"/>
  </r>
  <r>
    <x v="2"/>
    <x v="29"/>
    <x v="1"/>
    <x v="3"/>
    <n v="9"/>
  </r>
  <r>
    <x v="2"/>
    <x v="29"/>
    <x v="1"/>
    <x v="4"/>
    <n v="36"/>
  </r>
  <r>
    <x v="2"/>
    <x v="29"/>
    <x v="1"/>
    <x v="6"/>
    <n v="16"/>
  </r>
  <r>
    <x v="2"/>
    <x v="29"/>
    <x v="1"/>
    <x v="7"/>
    <n v="176"/>
  </r>
  <r>
    <x v="3"/>
    <x v="0"/>
    <x v="0"/>
    <x v="0"/>
    <n v="55"/>
  </r>
  <r>
    <x v="3"/>
    <x v="0"/>
    <x v="0"/>
    <x v="1"/>
    <n v="42"/>
  </r>
  <r>
    <x v="3"/>
    <x v="0"/>
    <x v="0"/>
    <x v="2"/>
    <n v="36"/>
  </r>
  <r>
    <x v="3"/>
    <x v="0"/>
    <x v="0"/>
    <x v="3"/>
    <n v="27"/>
  </r>
  <r>
    <x v="3"/>
    <x v="0"/>
    <x v="0"/>
    <x v="4"/>
    <n v="44"/>
  </r>
  <r>
    <x v="3"/>
    <x v="0"/>
    <x v="0"/>
    <x v="5"/>
    <n v="6"/>
  </r>
  <r>
    <x v="3"/>
    <x v="0"/>
    <x v="0"/>
    <x v="6"/>
    <n v="19"/>
  </r>
  <r>
    <x v="3"/>
    <x v="0"/>
    <x v="0"/>
    <x v="7"/>
    <n v="229"/>
  </r>
  <r>
    <x v="3"/>
    <x v="1"/>
    <x v="0"/>
    <x v="0"/>
    <n v="124"/>
  </r>
  <r>
    <x v="3"/>
    <x v="1"/>
    <x v="0"/>
    <x v="8"/>
    <n v="28"/>
  </r>
  <r>
    <x v="3"/>
    <x v="1"/>
    <x v="0"/>
    <x v="1"/>
    <n v="38"/>
  </r>
  <r>
    <x v="3"/>
    <x v="1"/>
    <x v="0"/>
    <x v="2"/>
    <n v="109"/>
  </r>
  <r>
    <x v="3"/>
    <x v="1"/>
    <x v="0"/>
    <x v="3"/>
    <n v="30"/>
  </r>
  <r>
    <x v="3"/>
    <x v="1"/>
    <x v="0"/>
    <x v="4"/>
    <n v="69"/>
  </r>
  <r>
    <x v="3"/>
    <x v="1"/>
    <x v="0"/>
    <x v="5"/>
    <n v="11"/>
  </r>
  <r>
    <x v="3"/>
    <x v="1"/>
    <x v="0"/>
    <x v="6"/>
    <n v="64"/>
  </r>
  <r>
    <x v="3"/>
    <x v="1"/>
    <x v="0"/>
    <x v="7"/>
    <n v="473"/>
  </r>
  <r>
    <x v="3"/>
    <x v="2"/>
    <x v="0"/>
    <x v="0"/>
    <n v="189"/>
  </r>
  <r>
    <x v="3"/>
    <x v="2"/>
    <x v="0"/>
    <x v="8"/>
    <n v="19"/>
  </r>
  <r>
    <x v="3"/>
    <x v="2"/>
    <x v="0"/>
    <x v="1"/>
    <n v="28"/>
  </r>
  <r>
    <x v="3"/>
    <x v="2"/>
    <x v="0"/>
    <x v="2"/>
    <n v="119"/>
  </r>
  <r>
    <x v="3"/>
    <x v="2"/>
    <x v="0"/>
    <x v="3"/>
    <n v="6"/>
  </r>
  <r>
    <x v="3"/>
    <x v="2"/>
    <x v="0"/>
    <x v="4"/>
    <n v="77"/>
  </r>
  <r>
    <x v="3"/>
    <x v="2"/>
    <x v="0"/>
    <x v="5"/>
    <n v="19"/>
  </r>
  <r>
    <x v="3"/>
    <x v="2"/>
    <x v="0"/>
    <x v="6"/>
    <n v="49"/>
  </r>
  <r>
    <x v="3"/>
    <x v="2"/>
    <x v="0"/>
    <x v="7"/>
    <n v="506"/>
  </r>
  <r>
    <x v="3"/>
    <x v="30"/>
    <x v="0"/>
    <x v="0"/>
    <n v="650"/>
  </r>
  <r>
    <x v="3"/>
    <x v="30"/>
    <x v="0"/>
    <x v="8"/>
    <n v="84"/>
  </r>
  <r>
    <x v="3"/>
    <x v="30"/>
    <x v="0"/>
    <x v="1"/>
    <n v="77"/>
  </r>
  <r>
    <x v="3"/>
    <x v="30"/>
    <x v="0"/>
    <x v="2"/>
    <n v="554"/>
  </r>
  <r>
    <x v="3"/>
    <x v="30"/>
    <x v="0"/>
    <x v="3"/>
    <n v="99"/>
  </r>
  <r>
    <x v="3"/>
    <x v="30"/>
    <x v="0"/>
    <x v="4"/>
    <n v="360"/>
  </r>
  <r>
    <x v="3"/>
    <x v="30"/>
    <x v="0"/>
    <x v="5"/>
    <n v="77"/>
  </r>
  <r>
    <x v="3"/>
    <x v="30"/>
    <x v="0"/>
    <x v="6"/>
    <n v="196"/>
  </r>
  <r>
    <x v="3"/>
    <x v="30"/>
    <x v="0"/>
    <x v="7"/>
    <n v="2097"/>
  </r>
  <r>
    <x v="3"/>
    <x v="3"/>
    <x v="0"/>
    <x v="9"/>
    <n v="3"/>
  </r>
  <r>
    <x v="3"/>
    <x v="3"/>
    <x v="0"/>
    <x v="0"/>
    <n v="314"/>
  </r>
  <r>
    <x v="3"/>
    <x v="3"/>
    <x v="0"/>
    <x v="8"/>
    <n v="56"/>
  </r>
  <r>
    <x v="3"/>
    <x v="3"/>
    <x v="0"/>
    <x v="1"/>
    <n v="126"/>
  </r>
  <r>
    <x v="3"/>
    <x v="3"/>
    <x v="0"/>
    <x v="2"/>
    <n v="178"/>
  </r>
  <r>
    <x v="3"/>
    <x v="3"/>
    <x v="0"/>
    <x v="3"/>
    <n v="72"/>
  </r>
  <r>
    <x v="3"/>
    <x v="3"/>
    <x v="0"/>
    <x v="4"/>
    <n v="248"/>
  </r>
  <r>
    <x v="3"/>
    <x v="3"/>
    <x v="0"/>
    <x v="5"/>
    <n v="67"/>
  </r>
  <r>
    <x v="3"/>
    <x v="3"/>
    <x v="0"/>
    <x v="6"/>
    <n v="98"/>
  </r>
  <r>
    <x v="3"/>
    <x v="3"/>
    <x v="0"/>
    <x v="7"/>
    <n v="1162"/>
  </r>
  <r>
    <x v="3"/>
    <x v="4"/>
    <x v="0"/>
    <x v="0"/>
    <n v="192"/>
  </r>
  <r>
    <x v="3"/>
    <x v="4"/>
    <x v="0"/>
    <x v="1"/>
    <n v="22"/>
  </r>
  <r>
    <x v="3"/>
    <x v="4"/>
    <x v="0"/>
    <x v="2"/>
    <n v="152"/>
  </r>
  <r>
    <x v="3"/>
    <x v="4"/>
    <x v="0"/>
    <x v="3"/>
    <n v="12"/>
  </r>
  <r>
    <x v="3"/>
    <x v="4"/>
    <x v="0"/>
    <x v="4"/>
    <n v="72"/>
  </r>
  <r>
    <x v="3"/>
    <x v="4"/>
    <x v="0"/>
    <x v="5"/>
    <n v="13"/>
  </r>
  <r>
    <x v="3"/>
    <x v="4"/>
    <x v="0"/>
    <x v="6"/>
    <n v="42"/>
  </r>
  <r>
    <x v="3"/>
    <x v="4"/>
    <x v="0"/>
    <x v="7"/>
    <n v="505"/>
  </r>
  <r>
    <x v="3"/>
    <x v="5"/>
    <x v="0"/>
    <x v="0"/>
    <n v="248"/>
  </r>
  <r>
    <x v="3"/>
    <x v="5"/>
    <x v="0"/>
    <x v="8"/>
    <n v="8"/>
  </r>
  <r>
    <x v="3"/>
    <x v="5"/>
    <x v="0"/>
    <x v="1"/>
    <n v="27"/>
  </r>
  <r>
    <x v="3"/>
    <x v="5"/>
    <x v="0"/>
    <x v="2"/>
    <n v="198"/>
  </r>
  <r>
    <x v="3"/>
    <x v="5"/>
    <x v="0"/>
    <x v="3"/>
    <n v="9"/>
  </r>
  <r>
    <x v="3"/>
    <x v="5"/>
    <x v="0"/>
    <x v="4"/>
    <n v="101"/>
  </r>
  <r>
    <x v="3"/>
    <x v="5"/>
    <x v="0"/>
    <x v="5"/>
    <n v="48"/>
  </r>
  <r>
    <x v="3"/>
    <x v="5"/>
    <x v="0"/>
    <x v="6"/>
    <n v="93"/>
  </r>
  <r>
    <x v="3"/>
    <x v="5"/>
    <x v="0"/>
    <x v="7"/>
    <n v="732"/>
  </r>
  <r>
    <x v="3"/>
    <x v="6"/>
    <x v="0"/>
    <x v="0"/>
    <n v="428"/>
  </r>
  <r>
    <x v="3"/>
    <x v="6"/>
    <x v="0"/>
    <x v="8"/>
    <n v="5"/>
  </r>
  <r>
    <x v="3"/>
    <x v="6"/>
    <x v="0"/>
    <x v="1"/>
    <n v="64"/>
  </r>
  <r>
    <x v="3"/>
    <x v="6"/>
    <x v="0"/>
    <x v="2"/>
    <n v="277"/>
  </r>
  <r>
    <x v="3"/>
    <x v="6"/>
    <x v="0"/>
    <x v="3"/>
    <n v="62"/>
  </r>
  <r>
    <x v="3"/>
    <x v="6"/>
    <x v="0"/>
    <x v="4"/>
    <n v="152"/>
  </r>
  <r>
    <x v="3"/>
    <x v="6"/>
    <x v="0"/>
    <x v="5"/>
    <n v="92"/>
  </r>
  <r>
    <x v="3"/>
    <x v="6"/>
    <x v="0"/>
    <x v="6"/>
    <n v="84"/>
  </r>
  <r>
    <x v="3"/>
    <x v="6"/>
    <x v="0"/>
    <x v="7"/>
    <n v="1164"/>
  </r>
  <r>
    <x v="3"/>
    <x v="7"/>
    <x v="0"/>
    <x v="0"/>
    <n v="336"/>
  </r>
  <r>
    <x v="3"/>
    <x v="7"/>
    <x v="0"/>
    <x v="8"/>
    <n v="9"/>
  </r>
  <r>
    <x v="3"/>
    <x v="7"/>
    <x v="0"/>
    <x v="1"/>
    <n v="26"/>
  </r>
  <r>
    <x v="3"/>
    <x v="7"/>
    <x v="0"/>
    <x v="2"/>
    <n v="176"/>
  </r>
  <r>
    <x v="3"/>
    <x v="7"/>
    <x v="0"/>
    <x v="3"/>
    <n v="9"/>
  </r>
  <r>
    <x v="3"/>
    <x v="7"/>
    <x v="0"/>
    <x v="4"/>
    <n v="95"/>
  </r>
  <r>
    <x v="3"/>
    <x v="7"/>
    <x v="0"/>
    <x v="5"/>
    <n v="28"/>
  </r>
  <r>
    <x v="3"/>
    <x v="7"/>
    <x v="0"/>
    <x v="6"/>
    <n v="88"/>
  </r>
  <r>
    <x v="3"/>
    <x v="7"/>
    <x v="0"/>
    <x v="7"/>
    <n v="767"/>
  </r>
  <r>
    <x v="3"/>
    <x v="31"/>
    <x v="0"/>
    <x v="0"/>
    <n v="460"/>
  </r>
  <r>
    <x v="3"/>
    <x v="31"/>
    <x v="0"/>
    <x v="1"/>
    <n v="112"/>
  </r>
  <r>
    <x v="3"/>
    <x v="31"/>
    <x v="0"/>
    <x v="2"/>
    <n v="246"/>
  </r>
  <r>
    <x v="3"/>
    <x v="31"/>
    <x v="0"/>
    <x v="3"/>
    <n v="120"/>
  </r>
  <r>
    <x v="3"/>
    <x v="31"/>
    <x v="0"/>
    <x v="4"/>
    <n v="174"/>
  </r>
  <r>
    <x v="3"/>
    <x v="31"/>
    <x v="0"/>
    <x v="5"/>
    <n v="82"/>
  </r>
  <r>
    <x v="3"/>
    <x v="31"/>
    <x v="0"/>
    <x v="6"/>
    <n v="125"/>
  </r>
  <r>
    <x v="3"/>
    <x v="31"/>
    <x v="0"/>
    <x v="7"/>
    <n v="1319"/>
  </r>
  <r>
    <x v="3"/>
    <x v="8"/>
    <x v="0"/>
    <x v="9"/>
    <n v="20"/>
  </r>
  <r>
    <x v="3"/>
    <x v="8"/>
    <x v="0"/>
    <x v="0"/>
    <n v="924"/>
  </r>
  <r>
    <x v="3"/>
    <x v="8"/>
    <x v="0"/>
    <x v="8"/>
    <n v="2067"/>
  </r>
  <r>
    <x v="3"/>
    <x v="8"/>
    <x v="0"/>
    <x v="1"/>
    <n v="768"/>
  </r>
  <r>
    <x v="3"/>
    <x v="8"/>
    <x v="0"/>
    <x v="2"/>
    <n v="2728"/>
  </r>
  <r>
    <x v="3"/>
    <x v="8"/>
    <x v="0"/>
    <x v="3"/>
    <n v="1218"/>
  </r>
  <r>
    <x v="3"/>
    <x v="8"/>
    <x v="0"/>
    <x v="4"/>
    <n v="2508"/>
  </r>
  <r>
    <x v="3"/>
    <x v="8"/>
    <x v="0"/>
    <x v="5"/>
    <n v="503"/>
  </r>
  <r>
    <x v="3"/>
    <x v="8"/>
    <x v="0"/>
    <x v="6"/>
    <n v="1244"/>
  </r>
  <r>
    <x v="3"/>
    <x v="8"/>
    <x v="0"/>
    <x v="7"/>
    <n v="11980"/>
  </r>
  <r>
    <x v="3"/>
    <x v="9"/>
    <x v="0"/>
    <x v="9"/>
    <n v="4"/>
  </r>
  <r>
    <x v="3"/>
    <x v="9"/>
    <x v="0"/>
    <x v="0"/>
    <n v="444"/>
  </r>
  <r>
    <x v="3"/>
    <x v="9"/>
    <x v="0"/>
    <x v="8"/>
    <n v="789"/>
  </r>
  <r>
    <x v="3"/>
    <x v="9"/>
    <x v="0"/>
    <x v="1"/>
    <n v="274"/>
  </r>
  <r>
    <x v="3"/>
    <x v="9"/>
    <x v="0"/>
    <x v="2"/>
    <n v="376"/>
  </r>
  <r>
    <x v="3"/>
    <x v="9"/>
    <x v="0"/>
    <x v="3"/>
    <n v="143"/>
  </r>
  <r>
    <x v="3"/>
    <x v="9"/>
    <x v="0"/>
    <x v="4"/>
    <n v="364"/>
  </r>
  <r>
    <x v="3"/>
    <x v="9"/>
    <x v="0"/>
    <x v="5"/>
    <n v="76"/>
  </r>
  <r>
    <x v="3"/>
    <x v="9"/>
    <x v="0"/>
    <x v="6"/>
    <n v="151"/>
  </r>
  <r>
    <x v="3"/>
    <x v="9"/>
    <x v="0"/>
    <x v="7"/>
    <n v="2621"/>
  </r>
  <r>
    <x v="3"/>
    <x v="10"/>
    <x v="0"/>
    <x v="9"/>
    <n v="7"/>
  </r>
  <r>
    <x v="3"/>
    <x v="10"/>
    <x v="0"/>
    <x v="0"/>
    <n v="396"/>
  </r>
  <r>
    <x v="3"/>
    <x v="10"/>
    <x v="0"/>
    <x v="8"/>
    <n v="136"/>
  </r>
  <r>
    <x v="3"/>
    <x v="10"/>
    <x v="0"/>
    <x v="1"/>
    <n v="159"/>
  </r>
  <r>
    <x v="3"/>
    <x v="10"/>
    <x v="0"/>
    <x v="2"/>
    <n v="297"/>
  </r>
  <r>
    <x v="3"/>
    <x v="10"/>
    <x v="0"/>
    <x v="3"/>
    <n v="58"/>
  </r>
  <r>
    <x v="3"/>
    <x v="10"/>
    <x v="0"/>
    <x v="4"/>
    <n v="225"/>
  </r>
  <r>
    <x v="3"/>
    <x v="10"/>
    <x v="0"/>
    <x v="5"/>
    <n v="47"/>
  </r>
  <r>
    <x v="3"/>
    <x v="10"/>
    <x v="0"/>
    <x v="6"/>
    <n v="125"/>
  </r>
  <r>
    <x v="3"/>
    <x v="10"/>
    <x v="0"/>
    <x v="7"/>
    <n v="1450"/>
  </r>
  <r>
    <x v="3"/>
    <x v="11"/>
    <x v="0"/>
    <x v="8"/>
    <n v="2"/>
  </r>
  <r>
    <x v="3"/>
    <x v="11"/>
    <x v="0"/>
    <x v="1"/>
    <n v="105"/>
  </r>
  <r>
    <x v="3"/>
    <x v="11"/>
    <x v="0"/>
    <x v="2"/>
    <n v="344"/>
  </r>
  <r>
    <x v="3"/>
    <x v="11"/>
    <x v="0"/>
    <x v="3"/>
    <n v="8"/>
  </r>
  <r>
    <x v="3"/>
    <x v="11"/>
    <x v="0"/>
    <x v="4"/>
    <n v="84"/>
  </r>
  <r>
    <x v="3"/>
    <x v="11"/>
    <x v="0"/>
    <x v="6"/>
    <n v="8"/>
  </r>
  <r>
    <x v="3"/>
    <x v="11"/>
    <x v="0"/>
    <x v="7"/>
    <n v="551"/>
  </r>
  <r>
    <x v="3"/>
    <x v="32"/>
    <x v="1"/>
    <x v="0"/>
    <n v="70"/>
  </r>
  <r>
    <x v="3"/>
    <x v="32"/>
    <x v="1"/>
    <x v="8"/>
    <n v="10"/>
  </r>
  <r>
    <x v="3"/>
    <x v="32"/>
    <x v="1"/>
    <x v="1"/>
    <n v="6"/>
  </r>
  <r>
    <x v="3"/>
    <x v="32"/>
    <x v="1"/>
    <x v="2"/>
    <n v="72"/>
  </r>
  <r>
    <x v="3"/>
    <x v="32"/>
    <x v="1"/>
    <x v="3"/>
    <n v="4"/>
  </r>
  <r>
    <x v="3"/>
    <x v="32"/>
    <x v="1"/>
    <x v="4"/>
    <n v="40"/>
  </r>
  <r>
    <x v="3"/>
    <x v="32"/>
    <x v="1"/>
    <x v="5"/>
    <n v="1"/>
  </r>
  <r>
    <x v="3"/>
    <x v="32"/>
    <x v="1"/>
    <x v="6"/>
    <n v="12"/>
  </r>
  <r>
    <x v="3"/>
    <x v="32"/>
    <x v="1"/>
    <x v="7"/>
    <n v="215"/>
  </r>
  <r>
    <x v="3"/>
    <x v="33"/>
    <x v="1"/>
    <x v="0"/>
    <n v="65"/>
  </r>
  <r>
    <x v="3"/>
    <x v="33"/>
    <x v="1"/>
    <x v="8"/>
    <n v="7"/>
  </r>
  <r>
    <x v="3"/>
    <x v="33"/>
    <x v="1"/>
    <x v="1"/>
    <n v="19"/>
  </r>
  <r>
    <x v="3"/>
    <x v="33"/>
    <x v="1"/>
    <x v="2"/>
    <n v="22"/>
  </r>
  <r>
    <x v="3"/>
    <x v="33"/>
    <x v="1"/>
    <x v="3"/>
    <n v="27"/>
  </r>
  <r>
    <x v="3"/>
    <x v="33"/>
    <x v="1"/>
    <x v="4"/>
    <n v="42"/>
  </r>
  <r>
    <x v="3"/>
    <x v="33"/>
    <x v="1"/>
    <x v="6"/>
    <n v="20"/>
  </r>
  <r>
    <x v="3"/>
    <x v="33"/>
    <x v="1"/>
    <x v="7"/>
    <n v="202"/>
  </r>
  <r>
    <x v="3"/>
    <x v="12"/>
    <x v="1"/>
    <x v="0"/>
    <n v="82"/>
  </r>
  <r>
    <x v="3"/>
    <x v="12"/>
    <x v="1"/>
    <x v="8"/>
    <n v="7"/>
  </r>
  <r>
    <x v="3"/>
    <x v="12"/>
    <x v="1"/>
    <x v="1"/>
    <n v="6"/>
  </r>
  <r>
    <x v="3"/>
    <x v="12"/>
    <x v="1"/>
    <x v="2"/>
    <n v="38"/>
  </r>
  <r>
    <x v="3"/>
    <x v="12"/>
    <x v="1"/>
    <x v="3"/>
    <n v="36"/>
  </r>
  <r>
    <x v="3"/>
    <x v="12"/>
    <x v="1"/>
    <x v="4"/>
    <n v="60"/>
  </r>
  <r>
    <x v="3"/>
    <x v="12"/>
    <x v="1"/>
    <x v="5"/>
    <n v="11"/>
  </r>
  <r>
    <x v="3"/>
    <x v="12"/>
    <x v="1"/>
    <x v="6"/>
    <n v="28"/>
  </r>
  <r>
    <x v="3"/>
    <x v="12"/>
    <x v="1"/>
    <x v="7"/>
    <n v="268"/>
  </r>
  <r>
    <x v="3"/>
    <x v="34"/>
    <x v="1"/>
    <x v="0"/>
    <n v="45"/>
  </r>
  <r>
    <x v="3"/>
    <x v="34"/>
    <x v="1"/>
    <x v="8"/>
    <n v="38"/>
  </r>
  <r>
    <x v="3"/>
    <x v="34"/>
    <x v="1"/>
    <x v="1"/>
    <n v="8"/>
  </r>
  <r>
    <x v="3"/>
    <x v="34"/>
    <x v="1"/>
    <x v="2"/>
    <n v="23"/>
  </r>
  <r>
    <x v="3"/>
    <x v="34"/>
    <x v="1"/>
    <x v="3"/>
    <n v="23"/>
  </r>
  <r>
    <x v="3"/>
    <x v="34"/>
    <x v="1"/>
    <x v="4"/>
    <n v="13"/>
  </r>
  <r>
    <x v="3"/>
    <x v="34"/>
    <x v="1"/>
    <x v="5"/>
    <n v="2"/>
  </r>
  <r>
    <x v="3"/>
    <x v="34"/>
    <x v="1"/>
    <x v="6"/>
    <n v="13"/>
  </r>
  <r>
    <x v="3"/>
    <x v="34"/>
    <x v="1"/>
    <x v="7"/>
    <n v="165"/>
  </r>
  <r>
    <x v="3"/>
    <x v="13"/>
    <x v="1"/>
    <x v="0"/>
    <n v="36"/>
  </r>
  <r>
    <x v="3"/>
    <x v="13"/>
    <x v="1"/>
    <x v="8"/>
    <n v="5"/>
  </r>
  <r>
    <x v="3"/>
    <x v="13"/>
    <x v="1"/>
    <x v="1"/>
    <n v="9"/>
  </r>
  <r>
    <x v="3"/>
    <x v="13"/>
    <x v="1"/>
    <x v="2"/>
    <n v="21"/>
  </r>
  <r>
    <x v="3"/>
    <x v="13"/>
    <x v="1"/>
    <x v="3"/>
    <n v="2"/>
  </r>
  <r>
    <x v="3"/>
    <x v="13"/>
    <x v="1"/>
    <x v="4"/>
    <n v="14"/>
  </r>
  <r>
    <x v="3"/>
    <x v="13"/>
    <x v="1"/>
    <x v="5"/>
    <n v="4"/>
  </r>
  <r>
    <x v="3"/>
    <x v="13"/>
    <x v="1"/>
    <x v="6"/>
    <n v="7"/>
  </r>
  <r>
    <x v="3"/>
    <x v="13"/>
    <x v="1"/>
    <x v="7"/>
    <n v="98"/>
  </r>
  <r>
    <x v="3"/>
    <x v="14"/>
    <x v="1"/>
    <x v="8"/>
    <n v="13"/>
  </r>
  <r>
    <x v="3"/>
    <x v="14"/>
    <x v="1"/>
    <x v="1"/>
    <n v="11"/>
  </r>
  <r>
    <x v="3"/>
    <x v="14"/>
    <x v="1"/>
    <x v="2"/>
    <n v="20"/>
  </r>
  <r>
    <x v="3"/>
    <x v="14"/>
    <x v="1"/>
    <x v="3"/>
    <n v="7"/>
  </r>
  <r>
    <x v="3"/>
    <x v="14"/>
    <x v="1"/>
    <x v="4"/>
    <n v="11"/>
  </r>
  <r>
    <x v="3"/>
    <x v="14"/>
    <x v="1"/>
    <x v="5"/>
    <n v="9"/>
  </r>
  <r>
    <x v="3"/>
    <x v="14"/>
    <x v="1"/>
    <x v="6"/>
    <n v="10"/>
  </r>
  <r>
    <x v="3"/>
    <x v="14"/>
    <x v="1"/>
    <x v="7"/>
    <n v="81"/>
  </r>
  <r>
    <x v="3"/>
    <x v="15"/>
    <x v="1"/>
    <x v="1"/>
    <n v="36"/>
  </r>
  <r>
    <x v="3"/>
    <x v="15"/>
    <x v="1"/>
    <x v="2"/>
    <n v="75"/>
  </r>
  <r>
    <x v="3"/>
    <x v="15"/>
    <x v="1"/>
    <x v="3"/>
    <n v="12"/>
  </r>
  <r>
    <x v="3"/>
    <x v="15"/>
    <x v="1"/>
    <x v="4"/>
    <n v="13"/>
  </r>
  <r>
    <x v="3"/>
    <x v="15"/>
    <x v="1"/>
    <x v="5"/>
    <n v="6"/>
  </r>
  <r>
    <x v="3"/>
    <x v="15"/>
    <x v="1"/>
    <x v="7"/>
    <n v="142"/>
  </r>
  <r>
    <x v="3"/>
    <x v="16"/>
    <x v="1"/>
    <x v="0"/>
    <n v="85"/>
  </r>
  <r>
    <x v="3"/>
    <x v="16"/>
    <x v="1"/>
    <x v="1"/>
    <n v="11"/>
  </r>
  <r>
    <x v="3"/>
    <x v="16"/>
    <x v="1"/>
    <x v="2"/>
    <n v="42"/>
  </r>
  <r>
    <x v="3"/>
    <x v="16"/>
    <x v="1"/>
    <x v="3"/>
    <n v="2"/>
  </r>
  <r>
    <x v="3"/>
    <x v="16"/>
    <x v="1"/>
    <x v="4"/>
    <n v="35"/>
  </r>
  <r>
    <x v="3"/>
    <x v="16"/>
    <x v="1"/>
    <x v="5"/>
    <n v="7"/>
  </r>
  <r>
    <x v="3"/>
    <x v="16"/>
    <x v="1"/>
    <x v="6"/>
    <n v="17"/>
  </r>
  <r>
    <x v="3"/>
    <x v="16"/>
    <x v="1"/>
    <x v="7"/>
    <n v="199"/>
  </r>
  <r>
    <x v="3"/>
    <x v="17"/>
    <x v="1"/>
    <x v="0"/>
    <n v="52"/>
  </r>
  <r>
    <x v="3"/>
    <x v="17"/>
    <x v="1"/>
    <x v="1"/>
    <n v="8"/>
  </r>
  <r>
    <x v="3"/>
    <x v="17"/>
    <x v="1"/>
    <x v="2"/>
    <n v="37"/>
  </r>
  <r>
    <x v="3"/>
    <x v="17"/>
    <x v="1"/>
    <x v="3"/>
    <n v="3"/>
  </r>
  <r>
    <x v="3"/>
    <x v="17"/>
    <x v="1"/>
    <x v="4"/>
    <n v="15"/>
  </r>
  <r>
    <x v="3"/>
    <x v="17"/>
    <x v="1"/>
    <x v="5"/>
    <n v="7"/>
  </r>
  <r>
    <x v="3"/>
    <x v="17"/>
    <x v="1"/>
    <x v="6"/>
    <n v="14"/>
  </r>
  <r>
    <x v="3"/>
    <x v="17"/>
    <x v="1"/>
    <x v="7"/>
    <n v="136"/>
  </r>
  <r>
    <x v="3"/>
    <x v="18"/>
    <x v="1"/>
    <x v="0"/>
    <n v="81"/>
  </r>
  <r>
    <x v="3"/>
    <x v="18"/>
    <x v="1"/>
    <x v="8"/>
    <n v="22"/>
  </r>
  <r>
    <x v="3"/>
    <x v="18"/>
    <x v="1"/>
    <x v="1"/>
    <n v="18"/>
  </r>
  <r>
    <x v="3"/>
    <x v="18"/>
    <x v="1"/>
    <x v="2"/>
    <n v="72"/>
  </r>
  <r>
    <x v="3"/>
    <x v="18"/>
    <x v="1"/>
    <x v="3"/>
    <n v="5"/>
  </r>
  <r>
    <x v="3"/>
    <x v="18"/>
    <x v="1"/>
    <x v="4"/>
    <n v="34"/>
  </r>
  <r>
    <x v="3"/>
    <x v="18"/>
    <x v="1"/>
    <x v="5"/>
    <n v="10"/>
  </r>
  <r>
    <x v="3"/>
    <x v="18"/>
    <x v="1"/>
    <x v="6"/>
    <n v="26"/>
  </r>
  <r>
    <x v="3"/>
    <x v="18"/>
    <x v="1"/>
    <x v="7"/>
    <n v="268"/>
  </r>
  <r>
    <x v="3"/>
    <x v="19"/>
    <x v="1"/>
    <x v="0"/>
    <n v="52"/>
  </r>
  <r>
    <x v="3"/>
    <x v="19"/>
    <x v="1"/>
    <x v="8"/>
    <n v="8"/>
  </r>
  <r>
    <x v="3"/>
    <x v="19"/>
    <x v="1"/>
    <x v="1"/>
    <n v="35"/>
  </r>
  <r>
    <x v="3"/>
    <x v="19"/>
    <x v="1"/>
    <x v="2"/>
    <n v="25"/>
  </r>
  <r>
    <x v="3"/>
    <x v="19"/>
    <x v="1"/>
    <x v="4"/>
    <n v="38"/>
  </r>
  <r>
    <x v="3"/>
    <x v="19"/>
    <x v="1"/>
    <x v="5"/>
    <n v="1"/>
  </r>
  <r>
    <x v="3"/>
    <x v="19"/>
    <x v="1"/>
    <x v="6"/>
    <n v="24"/>
  </r>
  <r>
    <x v="3"/>
    <x v="19"/>
    <x v="1"/>
    <x v="7"/>
    <n v="183"/>
  </r>
  <r>
    <x v="3"/>
    <x v="20"/>
    <x v="1"/>
    <x v="0"/>
    <n v="31"/>
  </r>
  <r>
    <x v="3"/>
    <x v="20"/>
    <x v="1"/>
    <x v="8"/>
    <n v="2"/>
  </r>
  <r>
    <x v="3"/>
    <x v="20"/>
    <x v="1"/>
    <x v="1"/>
    <n v="8"/>
  </r>
  <r>
    <x v="3"/>
    <x v="20"/>
    <x v="1"/>
    <x v="2"/>
    <n v="29"/>
  </r>
  <r>
    <x v="3"/>
    <x v="20"/>
    <x v="1"/>
    <x v="3"/>
    <n v="9"/>
  </r>
  <r>
    <x v="3"/>
    <x v="20"/>
    <x v="1"/>
    <x v="4"/>
    <n v="23"/>
  </r>
  <r>
    <x v="3"/>
    <x v="20"/>
    <x v="1"/>
    <x v="6"/>
    <n v="12"/>
  </r>
  <r>
    <x v="3"/>
    <x v="20"/>
    <x v="1"/>
    <x v="7"/>
    <n v="114"/>
  </r>
  <r>
    <x v="3"/>
    <x v="21"/>
    <x v="1"/>
    <x v="0"/>
    <n v="59"/>
  </r>
  <r>
    <x v="3"/>
    <x v="21"/>
    <x v="1"/>
    <x v="8"/>
    <n v="9"/>
  </r>
  <r>
    <x v="3"/>
    <x v="21"/>
    <x v="1"/>
    <x v="1"/>
    <n v="37"/>
  </r>
  <r>
    <x v="3"/>
    <x v="21"/>
    <x v="1"/>
    <x v="2"/>
    <n v="29"/>
  </r>
  <r>
    <x v="3"/>
    <x v="21"/>
    <x v="1"/>
    <x v="3"/>
    <n v="6"/>
  </r>
  <r>
    <x v="3"/>
    <x v="21"/>
    <x v="1"/>
    <x v="4"/>
    <n v="38"/>
  </r>
  <r>
    <x v="3"/>
    <x v="21"/>
    <x v="1"/>
    <x v="5"/>
    <n v="1"/>
  </r>
  <r>
    <x v="3"/>
    <x v="21"/>
    <x v="1"/>
    <x v="6"/>
    <n v="18"/>
  </r>
  <r>
    <x v="3"/>
    <x v="21"/>
    <x v="1"/>
    <x v="7"/>
    <n v="197"/>
  </r>
  <r>
    <x v="3"/>
    <x v="22"/>
    <x v="1"/>
    <x v="0"/>
    <n v="25"/>
  </r>
  <r>
    <x v="3"/>
    <x v="22"/>
    <x v="1"/>
    <x v="8"/>
    <n v="10"/>
  </r>
  <r>
    <x v="3"/>
    <x v="22"/>
    <x v="1"/>
    <x v="1"/>
    <n v="12"/>
  </r>
  <r>
    <x v="3"/>
    <x v="22"/>
    <x v="1"/>
    <x v="2"/>
    <n v="33"/>
  </r>
  <r>
    <x v="3"/>
    <x v="22"/>
    <x v="1"/>
    <x v="3"/>
    <n v="1"/>
  </r>
  <r>
    <x v="3"/>
    <x v="22"/>
    <x v="1"/>
    <x v="4"/>
    <n v="22"/>
  </r>
  <r>
    <x v="3"/>
    <x v="22"/>
    <x v="1"/>
    <x v="6"/>
    <n v="8"/>
  </r>
  <r>
    <x v="3"/>
    <x v="22"/>
    <x v="1"/>
    <x v="7"/>
    <n v="111"/>
  </r>
  <r>
    <x v="3"/>
    <x v="35"/>
    <x v="1"/>
    <x v="0"/>
    <n v="149"/>
  </r>
  <r>
    <x v="3"/>
    <x v="35"/>
    <x v="1"/>
    <x v="8"/>
    <n v="32"/>
  </r>
  <r>
    <x v="3"/>
    <x v="35"/>
    <x v="1"/>
    <x v="1"/>
    <n v="55"/>
  </r>
  <r>
    <x v="3"/>
    <x v="35"/>
    <x v="1"/>
    <x v="2"/>
    <n v="96"/>
  </r>
  <r>
    <x v="3"/>
    <x v="35"/>
    <x v="1"/>
    <x v="3"/>
    <n v="5"/>
  </r>
  <r>
    <x v="3"/>
    <x v="35"/>
    <x v="1"/>
    <x v="4"/>
    <n v="87"/>
  </r>
  <r>
    <x v="3"/>
    <x v="35"/>
    <x v="1"/>
    <x v="5"/>
    <n v="3"/>
  </r>
  <r>
    <x v="3"/>
    <x v="35"/>
    <x v="1"/>
    <x v="6"/>
    <n v="70"/>
  </r>
  <r>
    <x v="3"/>
    <x v="35"/>
    <x v="1"/>
    <x v="7"/>
    <n v="497"/>
  </r>
  <r>
    <x v="3"/>
    <x v="23"/>
    <x v="1"/>
    <x v="1"/>
    <n v="19"/>
  </r>
  <r>
    <x v="3"/>
    <x v="23"/>
    <x v="1"/>
    <x v="2"/>
    <n v="164"/>
  </r>
  <r>
    <x v="3"/>
    <x v="23"/>
    <x v="1"/>
    <x v="3"/>
    <n v="32"/>
  </r>
  <r>
    <x v="3"/>
    <x v="23"/>
    <x v="1"/>
    <x v="4"/>
    <n v="63"/>
  </r>
  <r>
    <x v="3"/>
    <x v="23"/>
    <x v="1"/>
    <x v="5"/>
    <n v="2"/>
  </r>
  <r>
    <x v="3"/>
    <x v="23"/>
    <x v="1"/>
    <x v="6"/>
    <n v="7"/>
  </r>
  <r>
    <x v="3"/>
    <x v="23"/>
    <x v="1"/>
    <x v="7"/>
    <n v="287"/>
  </r>
  <r>
    <x v="3"/>
    <x v="24"/>
    <x v="1"/>
    <x v="0"/>
    <n v="118"/>
  </r>
  <r>
    <x v="3"/>
    <x v="24"/>
    <x v="1"/>
    <x v="1"/>
    <n v="7"/>
  </r>
  <r>
    <x v="3"/>
    <x v="24"/>
    <x v="1"/>
    <x v="2"/>
    <n v="88"/>
  </r>
  <r>
    <x v="3"/>
    <x v="24"/>
    <x v="1"/>
    <x v="3"/>
    <n v="33"/>
  </r>
  <r>
    <x v="3"/>
    <x v="24"/>
    <x v="1"/>
    <x v="4"/>
    <n v="69"/>
  </r>
  <r>
    <x v="3"/>
    <x v="24"/>
    <x v="1"/>
    <x v="5"/>
    <n v="17"/>
  </r>
  <r>
    <x v="3"/>
    <x v="24"/>
    <x v="1"/>
    <x v="6"/>
    <n v="40"/>
  </r>
  <r>
    <x v="3"/>
    <x v="24"/>
    <x v="1"/>
    <x v="7"/>
    <n v="372"/>
  </r>
  <r>
    <x v="3"/>
    <x v="25"/>
    <x v="1"/>
    <x v="0"/>
    <n v="131"/>
  </r>
  <r>
    <x v="3"/>
    <x v="25"/>
    <x v="1"/>
    <x v="1"/>
    <n v="6"/>
  </r>
  <r>
    <x v="3"/>
    <x v="25"/>
    <x v="1"/>
    <x v="2"/>
    <n v="58"/>
  </r>
  <r>
    <x v="3"/>
    <x v="25"/>
    <x v="1"/>
    <x v="3"/>
    <n v="35"/>
  </r>
  <r>
    <x v="3"/>
    <x v="25"/>
    <x v="1"/>
    <x v="4"/>
    <n v="62"/>
  </r>
  <r>
    <x v="3"/>
    <x v="25"/>
    <x v="1"/>
    <x v="5"/>
    <n v="16"/>
  </r>
  <r>
    <x v="3"/>
    <x v="25"/>
    <x v="1"/>
    <x v="6"/>
    <n v="38"/>
  </r>
  <r>
    <x v="3"/>
    <x v="25"/>
    <x v="1"/>
    <x v="7"/>
    <n v="346"/>
  </r>
  <r>
    <x v="3"/>
    <x v="26"/>
    <x v="1"/>
    <x v="0"/>
    <n v="183"/>
  </r>
  <r>
    <x v="3"/>
    <x v="26"/>
    <x v="1"/>
    <x v="1"/>
    <n v="7"/>
  </r>
  <r>
    <x v="3"/>
    <x v="26"/>
    <x v="1"/>
    <x v="2"/>
    <n v="73"/>
  </r>
  <r>
    <x v="3"/>
    <x v="26"/>
    <x v="1"/>
    <x v="3"/>
    <n v="49"/>
  </r>
  <r>
    <x v="3"/>
    <x v="26"/>
    <x v="1"/>
    <x v="4"/>
    <n v="73"/>
  </r>
  <r>
    <x v="3"/>
    <x v="26"/>
    <x v="1"/>
    <x v="5"/>
    <n v="17"/>
  </r>
  <r>
    <x v="3"/>
    <x v="26"/>
    <x v="1"/>
    <x v="6"/>
    <n v="43"/>
  </r>
  <r>
    <x v="3"/>
    <x v="26"/>
    <x v="1"/>
    <x v="7"/>
    <n v="445"/>
  </r>
  <r>
    <x v="3"/>
    <x v="36"/>
    <x v="1"/>
    <x v="0"/>
    <n v="9"/>
  </r>
  <r>
    <x v="3"/>
    <x v="36"/>
    <x v="1"/>
    <x v="1"/>
    <n v="3"/>
  </r>
  <r>
    <x v="3"/>
    <x v="36"/>
    <x v="1"/>
    <x v="2"/>
    <n v="9"/>
  </r>
  <r>
    <x v="3"/>
    <x v="36"/>
    <x v="1"/>
    <x v="3"/>
    <n v="2"/>
  </r>
  <r>
    <x v="3"/>
    <x v="36"/>
    <x v="1"/>
    <x v="4"/>
    <n v="5"/>
  </r>
  <r>
    <x v="3"/>
    <x v="36"/>
    <x v="1"/>
    <x v="5"/>
    <n v="1"/>
  </r>
  <r>
    <x v="3"/>
    <x v="36"/>
    <x v="1"/>
    <x v="6"/>
    <n v="5"/>
  </r>
  <r>
    <x v="3"/>
    <x v="36"/>
    <x v="1"/>
    <x v="7"/>
    <n v="34"/>
  </r>
  <r>
    <x v="3"/>
    <x v="27"/>
    <x v="1"/>
    <x v="0"/>
    <n v="93"/>
  </r>
  <r>
    <x v="3"/>
    <x v="27"/>
    <x v="1"/>
    <x v="1"/>
    <n v="27"/>
  </r>
  <r>
    <x v="3"/>
    <x v="27"/>
    <x v="1"/>
    <x v="2"/>
    <n v="113"/>
  </r>
  <r>
    <x v="3"/>
    <x v="27"/>
    <x v="1"/>
    <x v="3"/>
    <n v="24"/>
  </r>
  <r>
    <x v="3"/>
    <x v="27"/>
    <x v="1"/>
    <x v="4"/>
    <n v="80"/>
  </r>
  <r>
    <x v="3"/>
    <x v="27"/>
    <x v="1"/>
    <x v="6"/>
    <n v="77"/>
  </r>
  <r>
    <x v="3"/>
    <x v="27"/>
    <x v="1"/>
    <x v="7"/>
    <n v="414"/>
  </r>
  <r>
    <x v="3"/>
    <x v="28"/>
    <x v="1"/>
    <x v="0"/>
    <n v="51"/>
  </r>
  <r>
    <x v="3"/>
    <x v="28"/>
    <x v="1"/>
    <x v="8"/>
    <n v="16"/>
  </r>
  <r>
    <x v="3"/>
    <x v="28"/>
    <x v="1"/>
    <x v="1"/>
    <n v="7"/>
  </r>
  <r>
    <x v="3"/>
    <x v="28"/>
    <x v="1"/>
    <x v="2"/>
    <n v="47"/>
  </r>
  <r>
    <x v="3"/>
    <x v="28"/>
    <x v="1"/>
    <x v="3"/>
    <n v="3"/>
  </r>
  <r>
    <x v="3"/>
    <x v="28"/>
    <x v="1"/>
    <x v="4"/>
    <n v="35"/>
  </r>
  <r>
    <x v="3"/>
    <x v="28"/>
    <x v="1"/>
    <x v="5"/>
    <n v="1"/>
  </r>
  <r>
    <x v="3"/>
    <x v="28"/>
    <x v="1"/>
    <x v="6"/>
    <n v="14"/>
  </r>
  <r>
    <x v="3"/>
    <x v="28"/>
    <x v="1"/>
    <x v="7"/>
    <n v="174"/>
  </r>
  <r>
    <x v="3"/>
    <x v="29"/>
    <x v="1"/>
    <x v="0"/>
    <n v="61"/>
  </r>
  <r>
    <x v="3"/>
    <x v="29"/>
    <x v="1"/>
    <x v="8"/>
    <n v="2"/>
  </r>
  <r>
    <x v="3"/>
    <x v="29"/>
    <x v="1"/>
    <x v="1"/>
    <n v="3"/>
  </r>
  <r>
    <x v="3"/>
    <x v="29"/>
    <x v="1"/>
    <x v="2"/>
    <n v="47"/>
  </r>
  <r>
    <x v="3"/>
    <x v="29"/>
    <x v="1"/>
    <x v="3"/>
    <n v="9"/>
  </r>
  <r>
    <x v="3"/>
    <x v="29"/>
    <x v="1"/>
    <x v="4"/>
    <n v="35"/>
  </r>
  <r>
    <x v="3"/>
    <x v="29"/>
    <x v="1"/>
    <x v="6"/>
    <n v="14"/>
  </r>
  <r>
    <x v="3"/>
    <x v="29"/>
    <x v="1"/>
    <x v="7"/>
    <n v="171"/>
  </r>
  <r>
    <x v="4"/>
    <x v="0"/>
    <x v="0"/>
    <x v="0"/>
    <n v="52"/>
  </r>
  <r>
    <x v="4"/>
    <x v="0"/>
    <x v="0"/>
    <x v="1"/>
    <n v="38"/>
  </r>
  <r>
    <x v="4"/>
    <x v="0"/>
    <x v="0"/>
    <x v="2"/>
    <n v="43"/>
  </r>
  <r>
    <x v="4"/>
    <x v="0"/>
    <x v="0"/>
    <x v="3"/>
    <n v="20"/>
  </r>
  <r>
    <x v="4"/>
    <x v="0"/>
    <x v="0"/>
    <x v="4"/>
    <n v="35"/>
  </r>
  <r>
    <x v="4"/>
    <x v="0"/>
    <x v="0"/>
    <x v="5"/>
    <n v="4"/>
  </r>
  <r>
    <x v="4"/>
    <x v="0"/>
    <x v="0"/>
    <x v="6"/>
    <n v="23"/>
  </r>
  <r>
    <x v="4"/>
    <x v="0"/>
    <x v="0"/>
    <x v="7"/>
    <n v="215"/>
  </r>
  <r>
    <x v="4"/>
    <x v="1"/>
    <x v="0"/>
    <x v="0"/>
    <n v="125"/>
  </r>
  <r>
    <x v="4"/>
    <x v="1"/>
    <x v="0"/>
    <x v="8"/>
    <n v="35"/>
  </r>
  <r>
    <x v="4"/>
    <x v="1"/>
    <x v="0"/>
    <x v="1"/>
    <n v="36"/>
  </r>
  <r>
    <x v="4"/>
    <x v="1"/>
    <x v="0"/>
    <x v="2"/>
    <n v="116"/>
  </r>
  <r>
    <x v="4"/>
    <x v="1"/>
    <x v="0"/>
    <x v="3"/>
    <n v="31"/>
  </r>
  <r>
    <x v="4"/>
    <x v="1"/>
    <x v="0"/>
    <x v="4"/>
    <n v="66"/>
  </r>
  <r>
    <x v="4"/>
    <x v="1"/>
    <x v="0"/>
    <x v="5"/>
    <n v="11"/>
  </r>
  <r>
    <x v="4"/>
    <x v="1"/>
    <x v="0"/>
    <x v="6"/>
    <n v="72"/>
  </r>
  <r>
    <x v="4"/>
    <x v="1"/>
    <x v="0"/>
    <x v="7"/>
    <n v="492"/>
  </r>
  <r>
    <x v="4"/>
    <x v="2"/>
    <x v="0"/>
    <x v="0"/>
    <n v="191"/>
  </r>
  <r>
    <x v="4"/>
    <x v="2"/>
    <x v="0"/>
    <x v="8"/>
    <n v="16"/>
  </r>
  <r>
    <x v="4"/>
    <x v="2"/>
    <x v="0"/>
    <x v="1"/>
    <n v="26"/>
  </r>
  <r>
    <x v="4"/>
    <x v="2"/>
    <x v="0"/>
    <x v="2"/>
    <n v="129"/>
  </r>
  <r>
    <x v="4"/>
    <x v="2"/>
    <x v="0"/>
    <x v="3"/>
    <n v="7"/>
  </r>
  <r>
    <x v="4"/>
    <x v="2"/>
    <x v="0"/>
    <x v="4"/>
    <n v="77"/>
  </r>
  <r>
    <x v="4"/>
    <x v="2"/>
    <x v="0"/>
    <x v="5"/>
    <n v="19"/>
  </r>
  <r>
    <x v="4"/>
    <x v="2"/>
    <x v="0"/>
    <x v="6"/>
    <n v="54"/>
  </r>
  <r>
    <x v="4"/>
    <x v="2"/>
    <x v="0"/>
    <x v="7"/>
    <n v="519"/>
  </r>
  <r>
    <x v="4"/>
    <x v="30"/>
    <x v="0"/>
    <x v="0"/>
    <n v="621"/>
  </r>
  <r>
    <x v="4"/>
    <x v="30"/>
    <x v="0"/>
    <x v="8"/>
    <n v="78"/>
  </r>
  <r>
    <x v="4"/>
    <x v="30"/>
    <x v="0"/>
    <x v="1"/>
    <n v="81"/>
  </r>
  <r>
    <x v="4"/>
    <x v="30"/>
    <x v="0"/>
    <x v="2"/>
    <n v="541"/>
  </r>
  <r>
    <x v="4"/>
    <x v="30"/>
    <x v="0"/>
    <x v="3"/>
    <n v="112"/>
  </r>
  <r>
    <x v="4"/>
    <x v="30"/>
    <x v="0"/>
    <x v="4"/>
    <n v="346"/>
  </r>
  <r>
    <x v="4"/>
    <x v="30"/>
    <x v="0"/>
    <x v="5"/>
    <n v="72"/>
  </r>
  <r>
    <x v="4"/>
    <x v="30"/>
    <x v="0"/>
    <x v="6"/>
    <n v="188"/>
  </r>
  <r>
    <x v="4"/>
    <x v="30"/>
    <x v="0"/>
    <x v="7"/>
    <n v="2039"/>
  </r>
  <r>
    <x v="4"/>
    <x v="3"/>
    <x v="0"/>
    <x v="9"/>
    <n v="7"/>
  </r>
  <r>
    <x v="4"/>
    <x v="3"/>
    <x v="0"/>
    <x v="0"/>
    <n v="305"/>
  </r>
  <r>
    <x v="4"/>
    <x v="3"/>
    <x v="0"/>
    <x v="8"/>
    <n v="56"/>
  </r>
  <r>
    <x v="4"/>
    <x v="3"/>
    <x v="0"/>
    <x v="1"/>
    <n v="127"/>
  </r>
  <r>
    <x v="4"/>
    <x v="3"/>
    <x v="0"/>
    <x v="2"/>
    <n v="172"/>
  </r>
  <r>
    <x v="4"/>
    <x v="3"/>
    <x v="0"/>
    <x v="3"/>
    <n v="73"/>
  </r>
  <r>
    <x v="4"/>
    <x v="3"/>
    <x v="0"/>
    <x v="4"/>
    <n v="245"/>
  </r>
  <r>
    <x v="4"/>
    <x v="3"/>
    <x v="0"/>
    <x v="5"/>
    <n v="64"/>
  </r>
  <r>
    <x v="4"/>
    <x v="3"/>
    <x v="0"/>
    <x v="6"/>
    <n v="99"/>
  </r>
  <r>
    <x v="4"/>
    <x v="3"/>
    <x v="0"/>
    <x v="7"/>
    <n v="1148"/>
  </r>
  <r>
    <x v="4"/>
    <x v="4"/>
    <x v="0"/>
    <x v="0"/>
    <n v="195"/>
  </r>
  <r>
    <x v="4"/>
    <x v="4"/>
    <x v="0"/>
    <x v="1"/>
    <n v="24"/>
  </r>
  <r>
    <x v="4"/>
    <x v="4"/>
    <x v="0"/>
    <x v="2"/>
    <n v="150"/>
  </r>
  <r>
    <x v="4"/>
    <x v="4"/>
    <x v="0"/>
    <x v="3"/>
    <n v="14"/>
  </r>
  <r>
    <x v="4"/>
    <x v="4"/>
    <x v="0"/>
    <x v="4"/>
    <n v="80"/>
  </r>
  <r>
    <x v="4"/>
    <x v="4"/>
    <x v="0"/>
    <x v="5"/>
    <n v="13"/>
  </r>
  <r>
    <x v="4"/>
    <x v="4"/>
    <x v="0"/>
    <x v="6"/>
    <n v="44"/>
  </r>
  <r>
    <x v="4"/>
    <x v="4"/>
    <x v="0"/>
    <x v="7"/>
    <n v="520"/>
  </r>
  <r>
    <x v="4"/>
    <x v="5"/>
    <x v="0"/>
    <x v="0"/>
    <n v="257"/>
  </r>
  <r>
    <x v="4"/>
    <x v="5"/>
    <x v="0"/>
    <x v="8"/>
    <n v="8"/>
  </r>
  <r>
    <x v="4"/>
    <x v="5"/>
    <x v="0"/>
    <x v="1"/>
    <n v="28"/>
  </r>
  <r>
    <x v="4"/>
    <x v="5"/>
    <x v="0"/>
    <x v="2"/>
    <n v="189"/>
  </r>
  <r>
    <x v="4"/>
    <x v="5"/>
    <x v="0"/>
    <x v="3"/>
    <n v="9"/>
  </r>
  <r>
    <x v="4"/>
    <x v="5"/>
    <x v="0"/>
    <x v="4"/>
    <n v="94"/>
  </r>
  <r>
    <x v="4"/>
    <x v="5"/>
    <x v="0"/>
    <x v="5"/>
    <n v="47"/>
  </r>
  <r>
    <x v="4"/>
    <x v="5"/>
    <x v="0"/>
    <x v="6"/>
    <n v="87"/>
  </r>
  <r>
    <x v="4"/>
    <x v="5"/>
    <x v="0"/>
    <x v="7"/>
    <n v="719"/>
  </r>
  <r>
    <x v="4"/>
    <x v="6"/>
    <x v="0"/>
    <x v="0"/>
    <n v="417"/>
  </r>
  <r>
    <x v="4"/>
    <x v="6"/>
    <x v="0"/>
    <x v="8"/>
    <n v="6"/>
  </r>
  <r>
    <x v="4"/>
    <x v="6"/>
    <x v="0"/>
    <x v="1"/>
    <n v="60"/>
  </r>
  <r>
    <x v="4"/>
    <x v="6"/>
    <x v="0"/>
    <x v="2"/>
    <n v="270"/>
  </r>
  <r>
    <x v="4"/>
    <x v="6"/>
    <x v="0"/>
    <x v="3"/>
    <n v="56"/>
  </r>
  <r>
    <x v="4"/>
    <x v="6"/>
    <x v="0"/>
    <x v="4"/>
    <n v="141"/>
  </r>
  <r>
    <x v="4"/>
    <x v="6"/>
    <x v="0"/>
    <x v="5"/>
    <n v="91"/>
  </r>
  <r>
    <x v="4"/>
    <x v="6"/>
    <x v="0"/>
    <x v="6"/>
    <n v="85"/>
  </r>
  <r>
    <x v="4"/>
    <x v="6"/>
    <x v="0"/>
    <x v="7"/>
    <n v="1126"/>
  </r>
  <r>
    <x v="4"/>
    <x v="7"/>
    <x v="0"/>
    <x v="0"/>
    <n v="331"/>
  </r>
  <r>
    <x v="4"/>
    <x v="7"/>
    <x v="0"/>
    <x v="8"/>
    <n v="7"/>
  </r>
  <r>
    <x v="4"/>
    <x v="7"/>
    <x v="0"/>
    <x v="1"/>
    <n v="24"/>
  </r>
  <r>
    <x v="4"/>
    <x v="7"/>
    <x v="0"/>
    <x v="2"/>
    <n v="164"/>
  </r>
  <r>
    <x v="4"/>
    <x v="7"/>
    <x v="0"/>
    <x v="3"/>
    <n v="12"/>
  </r>
  <r>
    <x v="4"/>
    <x v="7"/>
    <x v="0"/>
    <x v="4"/>
    <n v="91"/>
  </r>
  <r>
    <x v="4"/>
    <x v="7"/>
    <x v="0"/>
    <x v="5"/>
    <n v="28"/>
  </r>
  <r>
    <x v="4"/>
    <x v="7"/>
    <x v="0"/>
    <x v="6"/>
    <n v="84"/>
  </r>
  <r>
    <x v="4"/>
    <x v="7"/>
    <x v="0"/>
    <x v="7"/>
    <n v="741"/>
  </r>
  <r>
    <x v="4"/>
    <x v="8"/>
    <x v="0"/>
    <x v="9"/>
    <n v="29"/>
  </r>
  <r>
    <x v="4"/>
    <x v="8"/>
    <x v="0"/>
    <x v="0"/>
    <n v="945"/>
  </r>
  <r>
    <x v="4"/>
    <x v="8"/>
    <x v="0"/>
    <x v="8"/>
    <n v="2107"/>
  </r>
  <r>
    <x v="4"/>
    <x v="8"/>
    <x v="0"/>
    <x v="1"/>
    <n v="777"/>
  </r>
  <r>
    <x v="4"/>
    <x v="8"/>
    <x v="0"/>
    <x v="2"/>
    <n v="2759"/>
  </r>
  <r>
    <x v="4"/>
    <x v="8"/>
    <x v="0"/>
    <x v="3"/>
    <n v="1257"/>
  </r>
  <r>
    <x v="4"/>
    <x v="8"/>
    <x v="0"/>
    <x v="4"/>
    <n v="2471"/>
  </r>
  <r>
    <x v="4"/>
    <x v="8"/>
    <x v="0"/>
    <x v="5"/>
    <n v="507"/>
  </r>
  <r>
    <x v="4"/>
    <x v="8"/>
    <x v="0"/>
    <x v="6"/>
    <n v="1268"/>
  </r>
  <r>
    <x v="4"/>
    <x v="8"/>
    <x v="0"/>
    <x v="7"/>
    <n v="12120"/>
  </r>
  <r>
    <x v="4"/>
    <x v="9"/>
    <x v="0"/>
    <x v="9"/>
    <n v="12"/>
  </r>
  <r>
    <x v="4"/>
    <x v="9"/>
    <x v="0"/>
    <x v="0"/>
    <n v="441"/>
  </r>
  <r>
    <x v="4"/>
    <x v="9"/>
    <x v="0"/>
    <x v="8"/>
    <n v="786"/>
  </r>
  <r>
    <x v="4"/>
    <x v="9"/>
    <x v="0"/>
    <x v="1"/>
    <n v="269"/>
  </r>
  <r>
    <x v="4"/>
    <x v="9"/>
    <x v="0"/>
    <x v="2"/>
    <n v="381"/>
  </r>
  <r>
    <x v="4"/>
    <x v="9"/>
    <x v="0"/>
    <x v="3"/>
    <n v="140"/>
  </r>
  <r>
    <x v="4"/>
    <x v="9"/>
    <x v="0"/>
    <x v="4"/>
    <n v="359"/>
  </r>
  <r>
    <x v="4"/>
    <x v="9"/>
    <x v="0"/>
    <x v="5"/>
    <n v="64"/>
  </r>
  <r>
    <x v="4"/>
    <x v="9"/>
    <x v="0"/>
    <x v="6"/>
    <n v="150"/>
  </r>
  <r>
    <x v="4"/>
    <x v="9"/>
    <x v="0"/>
    <x v="7"/>
    <n v="2602"/>
  </r>
  <r>
    <x v="4"/>
    <x v="10"/>
    <x v="0"/>
    <x v="9"/>
    <n v="2"/>
  </r>
  <r>
    <x v="4"/>
    <x v="10"/>
    <x v="0"/>
    <x v="0"/>
    <n v="385"/>
  </r>
  <r>
    <x v="4"/>
    <x v="10"/>
    <x v="0"/>
    <x v="8"/>
    <n v="165"/>
  </r>
  <r>
    <x v="4"/>
    <x v="10"/>
    <x v="0"/>
    <x v="1"/>
    <n v="170"/>
  </r>
  <r>
    <x v="4"/>
    <x v="10"/>
    <x v="0"/>
    <x v="2"/>
    <n v="340"/>
  </r>
  <r>
    <x v="4"/>
    <x v="10"/>
    <x v="0"/>
    <x v="3"/>
    <n v="55"/>
  </r>
  <r>
    <x v="4"/>
    <x v="10"/>
    <x v="0"/>
    <x v="4"/>
    <n v="223"/>
  </r>
  <r>
    <x v="4"/>
    <x v="10"/>
    <x v="0"/>
    <x v="5"/>
    <n v="41"/>
  </r>
  <r>
    <x v="4"/>
    <x v="10"/>
    <x v="0"/>
    <x v="6"/>
    <n v="115"/>
  </r>
  <r>
    <x v="4"/>
    <x v="10"/>
    <x v="0"/>
    <x v="7"/>
    <n v="1496"/>
  </r>
  <r>
    <x v="4"/>
    <x v="11"/>
    <x v="0"/>
    <x v="8"/>
    <n v="2"/>
  </r>
  <r>
    <x v="4"/>
    <x v="11"/>
    <x v="0"/>
    <x v="1"/>
    <n v="102"/>
  </r>
  <r>
    <x v="4"/>
    <x v="11"/>
    <x v="0"/>
    <x v="2"/>
    <n v="306"/>
  </r>
  <r>
    <x v="4"/>
    <x v="11"/>
    <x v="0"/>
    <x v="3"/>
    <n v="11"/>
  </r>
  <r>
    <x v="4"/>
    <x v="11"/>
    <x v="0"/>
    <x v="4"/>
    <n v="70"/>
  </r>
  <r>
    <x v="4"/>
    <x v="11"/>
    <x v="0"/>
    <x v="6"/>
    <n v="7"/>
  </r>
  <r>
    <x v="4"/>
    <x v="11"/>
    <x v="0"/>
    <x v="7"/>
    <n v="498"/>
  </r>
  <r>
    <x v="4"/>
    <x v="32"/>
    <x v="1"/>
    <x v="0"/>
    <n v="76"/>
  </r>
  <r>
    <x v="4"/>
    <x v="32"/>
    <x v="1"/>
    <x v="8"/>
    <n v="9"/>
  </r>
  <r>
    <x v="4"/>
    <x v="32"/>
    <x v="1"/>
    <x v="1"/>
    <n v="6"/>
  </r>
  <r>
    <x v="4"/>
    <x v="32"/>
    <x v="1"/>
    <x v="2"/>
    <n v="78"/>
  </r>
  <r>
    <x v="4"/>
    <x v="32"/>
    <x v="1"/>
    <x v="3"/>
    <n v="4"/>
  </r>
  <r>
    <x v="4"/>
    <x v="32"/>
    <x v="1"/>
    <x v="4"/>
    <n v="42"/>
  </r>
  <r>
    <x v="4"/>
    <x v="32"/>
    <x v="1"/>
    <x v="5"/>
    <n v="1"/>
  </r>
  <r>
    <x v="4"/>
    <x v="32"/>
    <x v="1"/>
    <x v="6"/>
    <n v="13"/>
  </r>
  <r>
    <x v="4"/>
    <x v="32"/>
    <x v="1"/>
    <x v="7"/>
    <n v="229"/>
  </r>
  <r>
    <x v="4"/>
    <x v="12"/>
    <x v="1"/>
    <x v="0"/>
    <n v="80"/>
  </r>
  <r>
    <x v="4"/>
    <x v="12"/>
    <x v="1"/>
    <x v="8"/>
    <n v="9"/>
  </r>
  <r>
    <x v="4"/>
    <x v="12"/>
    <x v="1"/>
    <x v="1"/>
    <n v="6"/>
  </r>
  <r>
    <x v="4"/>
    <x v="12"/>
    <x v="1"/>
    <x v="2"/>
    <n v="36"/>
  </r>
  <r>
    <x v="4"/>
    <x v="12"/>
    <x v="1"/>
    <x v="3"/>
    <n v="33"/>
  </r>
  <r>
    <x v="4"/>
    <x v="12"/>
    <x v="1"/>
    <x v="4"/>
    <n v="54"/>
  </r>
  <r>
    <x v="4"/>
    <x v="12"/>
    <x v="1"/>
    <x v="5"/>
    <n v="7"/>
  </r>
  <r>
    <x v="4"/>
    <x v="12"/>
    <x v="1"/>
    <x v="6"/>
    <n v="29"/>
  </r>
  <r>
    <x v="4"/>
    <x v="12"/>
    <x v="1"/>
    <x v="7"/>
    <n v="254"/>
  </r>
  <r>
    <x v="4"/>
    <x v="34"/>
    <x v="1"/>
    <x v="0"/>
    <n v="46"/>
  </r>
  <r>
    <x v="4"/>
    <x v="34"/>
    <x v="1"/>
    <x v="8"/>
    <n v="38"/>
  </r>
  <r>
    <x v="4"/>
    <x v="34"/>
    <x v="1"/>
    <x v="1"/>
    <n v="8"/>
  </r>
  <r>
    <x v="4"/>
    <x v="34"/>
    <x v="1"/>
    <x v="2"/>
    <n v="23"/>
  </r>
  <r>
    <x v="4"/>
    <x v="34"/>
    <x v="1"/>
    <x v="3"/>
    <n v="25"/>
  </r>
  <r>
    <x v="4"/>
    <x v="34"/>
    <x v="1"/>
    <x v="4"/>
    <n v="13"/>
  </r>
  <r>
    <x v="4"/>
    <x v="34"/>
    <x v="1"/>
    <x v="5"/>
    <n v="2"/>
  </r>
  <r>
    <x v="4"/>
    <x v="34"/>
    <x v="1"/>
    <x v="6"/>
    <n v="14"/>
  </r>
  <r>
    <x v="4"/>
    <x v="34"/>
    <x v="1"/>
    <x v="7"/>
    <n v="169"/>
  </r>
  <r>
    <x v="4"/>
    <x v="13"/>
    <x v="1"/>
    <x v="0"/>
    <n v="35"/>
  </r>
  <r>
    <x v="4"/>
    <x v="13"/>
    <x v="1"/>
    <x v="8"/>
    <n v="5"/>
  </r>
  <r>
    <x v="4"/>
    <x v="13"/>
    <x v="1"/>
    <x v="1"/>
    <n v="7"/>
  </r>
  <r>
    <x v="4"/>
    <x v="13"/>
    <x v="1"/>
    <x v="2"/>
    <n v="21"/>
  </r>
  <r>
    <x v="4"/>
    <x v="13"/>
    <x v="1"/>
    <x v="3"/>
    <n v="2"/>
  </r>
  <r>
    <x v="4"/>
    <x v="13"/>
    <x v="1"/>
    <x v="4"/>
    <n v="16"/>
  </r>
  <r>
    <x v="4"/>
    <x v="13"/>
    <x v="1"/>
    <x v="5"/>
    <n v="4"/>
  </r>
  <r>
    <x v="4"/>
    <x v="13"/>
    <x v="1"/>
    <x v="6"/>
    <n v="7"/>
  </r>
  <r>
    <x v="4"/>
    <x v="13"/>
    <x v="1"/>
    <x v="7"/>
    <n v="97"/>
  </r>
  <r>
    <x v="4"/>
    <x v="14"/>
    <x v="1"/>
    <x v="0"/>
    <n v="1"/>
  </r>
  <r>
    <x v="4"/>
    <x v="14"/>
    <x v="1"/>
    <x v="8"/>
    <n v="14"/>
  </r>
  <r>
    <x v="4"/>
    <x v="14"/>
    <x v="1"/>
    <x v="1"/>
    <n v="10"/>
  </r>
  <r>
    <x v="4"/>
    <x v="14"/>
    <x v="1"/>
    <x v="2"/>
    <n v="16"/>
  </r>
  <r>
    <x v="4"/>
    <x v="14"/>
    <x v="1"/>
    <x v="3"/>
    <n v="6"/>
  </r>
  <r>
    <x v="4"/>
    <x v="14"/>
    <x v="1"/>
    <x v="4"/>
    <n v="10"/>
  </r>
  <r>
    <x v="4"/>
    <x v="14"/>
    <x v="1"/>
    <x v="5"/>
    <n v="8"/>
  </r>
  <r>
    <x v="4"/>
    <x v="14"/>
    <x v="1"/>
    <x v="6"/>
    <n v="8"/>
  </r>
  <r>
    <x v="4"/>
    <x v="14"/>
    <x v="1"/>
    <x v="7"/>
    <n v="73"/>
  </r>
  <r>
    <x v="4"/>
    <x v="15"/>
    <x v="1"/>
    <x v="0"/>
    <n v="1"/>
  </r>
  <r>
    <x v="4"/>
    <x v="15"/>
    <x v="1"/>
    <x v="8"/>
    <n v="1"/>
  </r>
  <r>
    <x v="4"/>
    <x v="15"/>
    <x v="1"/>
    <x v="1"/>
    <n v="36"/>
  </r>
  <r>
    <x v="4"/>
    <x v="15"/>
    <x v="1"/>
    <x v="2"/>
    <n v="74"/>
  </r>
  <r>
    <x v="4"/>
    <x v="15"/>
    <x v="1"/>
    <x v="3"/>
    <n v="13"/>
  </r>
  <r>
    <x v="4"/>
    <x v="15"/>
    <x v="1"/>
    <x v="4"/>
    <n v="14"/>
  </r>
  <r>
    <x v="4"/>
    <x v="15"/>
    <x v="1"/>
    <x v="5"/>
    <n v="13"/>
  </r>
  <r>
    <x v="4"/>
    <x v="15"/>
    <x v="1"/>
    <x v="6"/>
    <n v="2"/>
  </r>
  <r>
    <x v="4"/>
    <x v="15"/>
    <x v="1"/>
    <x v="7"/>
    <n v="154"/>
  </r>
  <r>
    <x v="4"/>
    <x v="16"/>
    <x v="1"/>
    <x v="0"/>
    <n v="86"/>
  </r>
  <r>
    <x v="4"/>
    <x v="16"/>
    <x v="1"/>
    <x v="1"/>
    <n v="10"/>
  </r>
  <r>
    <x v="4"/>
    <x v="16"/>
    <x v="1"/>
    <x v="2"/>
    <n v="42"/>
  </r>
  <r>
    <x v="4"/>
    <x v="16"/>
    <x v="1"/>
    <x v="3"/>
    <n v="3"/>
  </r>
  <r>
    <x v="4"/>
    <x v="16"/>
    <x v="1"/>
    <x v="4"/>
    <n v="32"/>
  </r>
  <r>
    <x v="4"/>
    <x v="16"/>
    <x v="1"/>
    <x v="5"/>
    <n v="7"/>
  </r>
  <r>
    <x v="4"/>
    <x v="16"/>
    <x v="1"/>
    <x v="6"/>
    <n v="13"/>
  </r>
  <r>
    <x v="4"/>
    <x v="16"/>
    <x v="1"/>
    <x v="7"/>
    <n v="193"/>
  </r>
  <r>
    <x v="4"/>
    <x v="17"/>
    <x v="1"/>
    <x v="0"/>
    <n v="53"/>
  </r>
  <r>
    <x v="4"/>
    <x v="17"/>
    <x v="1"/>
    <x v="1"/>
    <n v="8"/>
  </r>
  <r>
    <x v="4"/>
    <x v="17"/>
    <x v="1"/>
    <x v="2"/>
    <n v="35"/>
  </r>
  <r>
    <x v="4"/>
    <x v="17"/>
    <x v="1"/>
    <x v="3"/>
    <n v="4"/>
  </r>
  <r>
    <x v="4"/>
    <x v="17"/>
    <x v="1"/>
    <x v="4"/>
    <n v="16"/>
  </r>
  <r>
    <x v="4"/>
    <x v="17"/>
    <x v="1"/>
    <x v="5"/>
    <n v="6"/>
  </r>
  <r>
    <x v="4"/>
    <x v="17"/>
    <x v="1"/>
    <x v="6"/>
    <n v="14"/>
  </r>
  <r>
    <x v="4"/>
    <x v="17"/>
    <x v="1"/>
    <x v="7"/>
    <n v="136"/>
  </r>
  <r>
    <x v="4"/>
    <x v="18"/>
    <x v="1"/>
    <x v="0"/>
    <n v="89"/>
  </r>
  <r>
    <x v="4"/>
    <x v="18"/>
    <x v="1"/>
    <x v="8"/>
    <n v="11"/>
  </r>
  <r>
    <x v="4"/>
    <x v="18"/>
    <x v="1"/>
    <x v="1"/>
    <n v="18"/>
  </r>
  <r>
    <x v="4"/>
    <x v="18"/>
    <x v="1"/>
    <x v="2"/>
    <n v="74"/>
  </r>
  <r>
    <x v="4"/>
    <x v="18"/>
    <x v="1"/>
    <x v="3"/>
    <n v="8"/>
  </r>
  <r>
    <x v="4"/>
    <x v="18"/>
    <x v="1"/>
    <x v="4"/>
    <n v="33"/>
  </r>
  <r>
    <x v="4"/>
    <x v="18"/>
    <x v="1"/>
    <x v="5"/>
    <n v="6"/>
  </r>
  <r>
    <x v="4"/>
    <x v="18"/>
    <x v="1"/>
    <x v="6"/>
    <n v="26"/>
  </r>
  <r>
    <x v="4"/>
    <x v="18"/>
    <x v="1"/>
    <x v="7"/>
    <n v="265"/>
  </r>
  <r>
    <x v="4"/>
    <x v="20"/>
    <x v="1"/>
    <x v="0"/>
    <n v="31"/>
  </r>
  <r>
    <x v="4"/>
    <x v="20"/>
    <x v="1"/>
    <x v="8"/>
    <n v="2"/>
  </r>
  <r>
    <x v="4"/>
    <x v="20"/>
    <x v="1"/>
    <x v="1"/>
    <n v="9"/>
  </r>
  <r>
    <x v="4"/>
    <x v="20"/>
    <x v="1"/>
    <x v="2"/>
    <n v="28"/>
  </r>
  <r>
    <x v="4"/>
    <x v="20"/>
    <x v="1"/>
    <x v="3"/>
    <n v="10"/>
  </r>
  <r>
    <x v="4"/>
    <x v="20"/>
    <x v="1"/>
    <x v="4"/>
    <n v="23"/>
  </r>
  <r>
    <x v="4"/>
    <x v="20"/>
    <x v="1"/>
    <x v="6"/>
    <n v="10"/>
  </r>
  <r>
    <x v="4"/>
    <x v="20"/>
    <x v="1"/>
    <x v="7"/>
    <n v="113"/>
  </r>
  <r>
    <x v="4"/>
    <x v="21"/>
    <x v="1"/>
    <x v="0"/>
    <n v="60"/>
  </r>
  <r>
    <x v="4"/>
    <x v="21"/>
    <x v="1"/>
    <x v="8"/>
    <n v="9"/>
  </r>
  <r>
    <x v="4"/>
    <x v="21"/>
    <x v="1"/>
    <x v="1"/>
    <n v="39"/>
  </r>
  <r>
    <x v="4"/>
    <x v="21"/>
    <x v="1"/>
    <x v="2"/>
    <n v="35"/>
  </r>
  <r>
    <x v="4"/>
    <x v="21"/>
    <x v="1"/>
    <x v="3"/>
    <n v="9"/>
  </r>
  <r>
    <x v="4"/>
    <x v="21"/>
    <x v="1"/>
    <x v="4"/>
    <n v="40"/>
  </r>
  <r>
    <x v="4"/>
    <x v="21"/>
    <x v="1"/>
    <x v="5"/>
    <n v="1"/>
  </r>
  <r>
    <x v="4"/>
    <x v="21"/>
    <x v="1"/>
    <x v="6"/>
    <n v="21"/>
  </r>
  <r>
    <x v="4"/>
    <x v="21"/>
    <x v="1"/>
    <x v="7"/>
    <n v="214"/>
  </r>
  <r>
    <x v="4"/>
    <x v="35"/>
    <x v="1"/>
    <x v="0"/>
    <n v="154"/>
  </r>
  <r>
    <x v="4"/>
    <x v="35"/>
    <x v="1"/>
    <x v="8"/>
    <n v="31"/>
  </r>
  <r>
    <x v="4"/>
    <x v="35"/>
    <x v="1"/>
    <x v="1"/>
    <n v="54"/>
  </r>
  <r>
    <x v="4"/>
    <x v="35"/>
    <x v="1"/>
    <x v="2"/>
    <n v="99"/>
  </r>
  <r>
    <x v="4"/>
    <x v="35"/>
    <x v="1"/>
    <x v="3"/>
    <n v="6"/>
  </r>
  <r>
    <x v="4"/>
    <x v="35"/>
    <x v="1"/>
    <x v="4"/>
    <n v="83"/>
  </r>
  <r>
    <x v="4"/>
    <x v="35"/>
    <x v="1"/>
    <x v="5"/>
    <n v="3"/>
  </r>
  <r>
    <x v="4"/>
    <x v="35"/>
    <x v="1"/>
    <x v="6"/>
    <n v="67"/>
  </r>
  <r>
    <x v="4"/>
    <x v="35"/>
    <x v="1"/>
    <x v="7"/>
    <n v="497"/>
  </r>
  <r>
    <x v="4"/>
    <x v="23"/>
    <x v="1"/>
    <x v="1"/>
    <n v="20"/>
  </r>
  <r>
    <x v="4"/>
    <x v="23"/>
    <x v="1"/>
    <x v="2"/>
    <n v="150"/>
  </r>
  <r>
    <x v="4"/>
    <x v="23"/>
    <x v="1"/>
    <x v="3"/>
    <n v="39"/>
  </r>
  <r>
    <x v="4"/>
    <x v="23"/>
    <x v="1"/>
    <x v="4"/>
    <n v="55"/>
  </r>
  <r>
    <x v="4"/>
    <x v="23"/>
    <x v="1"/>
    <x v="5"/>
    <n v="1"/>
  </r>
  <r>
    <x v="4"/>
    <x v="23"/>
    <x v="1"/>
    <x v="6"/>
    <n v="7"/>
  </r>
  <r>
    <x v="4"/>
    <x v="23"/>
    <x v="1"/>
    <x v="7"/>
    <n v="272"/>
  </r>
  <r>
    <x v="4"/>
    <x v="24"/>
    <x v="1"/>
    <x v="0"/>
    <n v="119"/>
  </r>
  <r>
    <x v="4"/>
    <x v="24"/>
    <x v="1"/>
    <x v="1"/>
    <n v="8"/>
  </r>
  <r>
    <x v="4"/>
    <x v="24"/>
    <x v="1"/>
    <x v="2"/>
    <n v="84"/>
  </r>
  <r>
    <x v="4"/>
    <x v="24"/>
    <x v="1"/>
    <x v="3"/>
    <n v="31"/>
  </r>
  <r>
    <x v="4"/>
    <x v="24"/>
    <x v="1"/>
    <x v="4"/>
    <n v="66"/>
  </r>
  <r>
    <x v="4"/>
    <x v="24"/>
    <x v="1"/>
    <x v="5"/>
    <n v="16"/>
  </r>
  <r>
    <x v="4"/>
    <x v="24"/>
    <x v="1"/>
    <x v="6"/>
    <n v="37"/>
  </r>
  <r>
    <x v="4"/>
    <x v="24"/>
    <x v="1"/>
    <x v="7"/>
    <n v="361"/>
  </r>
  <r>
    <x v="4"/>
    <x v="25"/>
    <x v="1"/>
    <x v="0"/>
    <n v="132"/>
  </r>
  <r>
    <x v="4"/>
    <x v="25"/>
    <x v="1"/>
    <x v="1"/>
    <n v="5"/>
  </r>
  <r>
    <x v="4"/>
    <x v="25"/>
    <x v="1"/>
    <x v="2"/>
    <n v="61"/>
  </r>
  <r>
    <x v="4"/>
    <x v="25"/>
    <x v="1"/>
    <x v="3"/>
    <n v="32"/>
  </r>
  <r>
    <x v="4"/>
    <x v="25"/>
    <x v="1"/>
    <x v="4"/>
    <n v="65"/>
  </r>
  <r>
    <x v="4"/>
    <x v="25"/>
    <x v="1"/>
    <x v="5"/>
    <n v="14"/>
  </r>
  <r>
    <x v="4"/>
    <x v="25"/>
    <x v="1"/>
    <x v="6"/>
    <n v="39"/>
  </r>
  <r>
    <x v="4"/>
    <x v="25"/>
    <x v="1"/>
    <x v="7"/>
    <n v="348"/>
  </r>
  <r>
    <x v="4"/>
    <x v="26"/>
    <x v="1"/>
    <x v="0"/>
    <n v="181"/>
  </r>
  <r>
    <x v="4"/>
    <x v="26"/>
    <x v="1"/>
    <x v="1"/>
    <n v="6"/>
  </r>
  <r>
    <x v="4"/>
    <x v="26"/>
    <x v="1"/>
    <x v="2"/>
    <n v="69"/>
  </r>
  <r>
    <x v="4"/>
    <x v="26"/>
    <x v="1"/>
    <x v="3"/>
    <n v="44"/>
  </r>
  <r>
    <x v="4"/>
    <x v="26"/>
    <x v="1"/>
    <x v="4"/>
    <n v="68"/>
  </r>
  <r>
    <x v="4"/>
    <x v="26"/>
    <x v="1"/>
    <x v="5"/>
    <n v="15"/>
  </r>
  <r>
    <x v="4"/>
    <x v="26"/>
    <x v="1"/>
    <x v="6"/>
    <n v="43"/>
  </r>
  <r>
    <x v="4"/>
    <x v="26"/>
    <x v="1"/>
    <x v="7"/>
    <n v="426"/>
  </r>
  <r>
    <x v="4"/>
    <x v="36"/>
    <x v="1"/>
    <x v="0"/>
    <n v="10"/>
  </r>
  <r>
    <x v="4"/>
    <x v="36"/>
    <x v="1"/>
    <x v="1"/>
    <n v="3"/>
  </r>
  <r>
    <x v="4"/>
    <x v="36"/>
    <x v="1"/>
    <x v="2"/>
    <n v="10"/>
  </r>
  <r>
    <x v="4"/>
    <x v="36"/>
    <x v="1"/>
    <x v="3"/>
    <n v="2"/>
  </r>
  <r>
    <x v="4"/>
    <x v="36"/>
    <x v="1"/>
    <x v="4"/>
    <n v="5"/>
  </r>
  <r>
    <x v="4"/>
    <x v="36"/>
    <x v="1"/>
    <x v="5"/>
    <n v="1"/>
  </r>
  <r>
    <x v="4"/>
    <x v="36"/>
    <x v="1"/>
    <x v="6"/>
    <n v="5"/>
  </r>
  <r>
    <x v="4"/>
    <x v="36"/>
    <x v="1"/>
    <x v="7"/>
    <n v="36"/>
  </r>
  <r>
    <x v="4"/>
    <x v="27"/>
    <x v="1"/>
    <x v="0"/>
    <n v="95"/>
  </r>
  <r>
    <x v="4"/>
    <x v="27"/>
    <x v="1"/>
    <x v="1"/>
    <n v="28"/>
  </r>
  <r>
    <x v="4"/>
    <x v="27"/>
    <x v="1"/>
    <x v="2"/>
    <n v="110"/>
  </r>
  <r>
    <x v="4"/>
    <x v="27"/>
    <x v="1"/>
    <x v="3"/>
    <n v="25"/>
  </r>
  <r>
    <x v="4"/>
    <x v="27"/>
    <x v="1"/>
    <x v="4"/>
    <n v="77"/>
  </r>
  <r>
    <x v="4"/>
    <x v="27"/>
    <x v="1"/>
    <x v="6"/>
    <n v="80"/>
  </r>
  <r>
    <x v="4"/>
    <x v="27"/>
    <x v="1"/>
    <x v="7"/>
    <n v="415"/>
  </r>
  <r>
    <x v="4"/>
    <x v="29"/>
    <x v="1"/>
    <x v="0"/>
    <n v="61"/>
  </r>
  <r>
    <x v="4"/>
    <x v="29"/>
    <x v="1"/>
    <x v="8"/>
    <n v="2"/>
  </r>
  <r>
    <x v="4"/>
    <x v="29"/>
    <x v="1"/>
    <x v="1"/>
    <n v="3"/>
  </r>
  <r>
    <x v="4"/>
    <x v="29"/>
    <x v="1"/>
    <x v="2"/>
    <n v="45"/>
  </r>
  <r>
    <x v="4"/>
    <x v="29"/>
    <x v="1"/>
    <x v="3"/>
    <n v="14"/>
  </r>
  <r>
    <x v="4"/>
    <x v="29"/>
    <x v="1"/>
    <x v="4"/>
    <n v="32"/>
  </r>
  <r>
    <x v="4"/>
    <x v="29"/>
    <x v="1"/>
    <x v="6"/>
    <n v="4"/>
  </r>
  <r>
    <x v="4"/>
    <x v="29"/>
    <x v="1"/>
    <x v="7"/>
    <n v="161"/>
  </r>
  <r>
    <x v="0"/>
    <x v="37"/>
    <x v="0"/>
    <x v="9"/>
    <n v="23"/>
  </r>
  <r>
    <x v="0"/>
    <x v="37"/>
    <x v="0"/>
    <x v="0"/>
    <n v="3543"/>
  </r>
  <r>
    <x v="0"/>
    <x v="37"/>
    <x v="0"/>
    <x v="8"/>
    <n v="2980"/>
  </r>
  <r>
    <x v="0"/>
    <x v="37"/>
    <x v="0"/>
    <x v="1"/>
    <n v="1590"/>
  </r>
  <r>
    <x v="0"/>
    <x v="37"/>
    <x v="0"/>
    <x v="2"/>
    <n v="4534"/>
  </r>
  <r>
    <x v="0"/>
    <x v="37"/>
    <x v="0"/>
    <x v="3"/>
    <n v="1624"/>
  </r>
  <r>
    <x v="0"/>
    <x v="37"/>
    <x v="0"/>
    <x v="4"/>
    <n v="4110"/>
  </r>
  <r>
    <x v="0"/>
    <x v="37"/>
    <x v="0"/>
    <x v="5"/>
    <n v="906"/>
  </r>
  <r>
    <x v="0"/>
    <x v="37"/>
    <x v="0"/>
    <x v="6"/>
    <n v="1989"/>
  </r>
  <r>
    <x v="0"/>
    <x v="37"/>
    <x v="0"/>
    <x v="7"/>
    <n v="21299"/>
  </r>
  <r>
    <x v="0"/>
    <x v="37"/>
    <x v="1"/>
    <x v="0"/>
    <n v="1138"/>
  </r>
  <r>
    <x v="0"/>
    <x v="37"/>
    <x v="1"/>
    <x v="8"/>
    <n v="72"/>
  </r>
  <r>
    <x v="0"/>
    <x v="37"/>
    <x v="1"/>
    <x v="1"/>
    <n v="229"/>
  </r>
  <r>
    <x v="0"/>
    <x v="37"/>
    <x v="1"/>
    <x v="2"/>
    <n v="970"/>
  </r>
  <r>
    <x v="0"/>
    <x v="37"/>
    <x v="1"/>
    <x v="3"/>
    <n v="256"/>
  </r>
  <r>
    <x v="0"/>
    <x v="37"/>
    <x v="1"/>
    <x v="4"/>
    <n v="747"/>
  </r>
  <r>
    <x v="0"/>
    <x v="37"/>
    <x v="1"/>
    <x v="5"/>
    <n v="104"/>
  </r>
  <r>
    <x v="0"/>
    <x v="37"/>
    <x v="1"/>
    <x v="6"/>
    <n v="405"/>
  </r>
  <r>
    <x v="0"/>
    <x v="37"/>
    <x v="1"/>
    <x v="7"/>
    <n v="3921"/>
  </r>
  <r>
    <x v="1"/>
    <x v="37"/>
    <x v="0"/>
    <x v="9"/>
    <n v="28"/>
  </r>
  <r>
    <x v="1"/>
    <x v="37"/>
    <x v="0"/>
    <x v="0"/>
    <n v="4702"/>
  </r>
  <r>
    <x v="1"/>
    <x v="37"/>
    <x v="0"/>
    <x v="8"/>
    <n v="3119"/>
  </r>
  <r>
    <x v="1"/>
    <x v="37"/>
    <x v="0"/>
    <x v="1"/>
    <n v="1801"/>
  </r>
  <r>
    <x v="1"/>
    <x v="37"/>
    <x v="0"/>
    <x v="2"/>
    <n v="5414"/>
  </r>
  <r>
    <x v="1"/>
    <x v="37"/>
    <x v="0"/>
    <x v="3"/>
    <n v="1829"/>
  </r>
  <r>
    <x v="1"/>
    <x v="37"/>
    <x v="0"/>
    <x v="4"/>
    <n v="4667"/>
  </r>
  <r>
    <x v="1"/>
    <x v="37"/>
    <x v="0"/>
    <x v="5"/>
    <n v="1071"/>
  </r>
  <r>
    <x v="1"/>
    <x v="37"/>
    <x v="0"/>
    <x v="6"/>
    <n v="2299"/>
  </r>
  <r>
    <x v="1"/>
    <x v="37"/>
    <x v="0"/>
    <x v="7"/>
    <n v="24930"/>
  </r>
  <r>
    <x v="1"/>
    <x v="37"/>
    <x v="1"/>
    <x v="0"/>
    <n v="1425"/>
  </r>
  <r>
    <x v="1"/>
    <x v="37"/>
    <x v="1"/>
    <x v="8"/>
    <n v="158"/>
  </r>
  <r>
    <x v="1"/>
    <x v="37"/>
    <x v="1"/>
    <x v="1"/>
    <n v="329"/>
  </r>
  <r>
    <x v="1"/>
    <x v="37"/>
    <x v="1"/>
    <x v="2"/>
    <n v="1158"/>
  </r>
  <r>
    <x v="1"/>
    <x v="37"/>
    <x v="1"/>
    <x v="3"/>
    <n v="311"/>
  </r>
  <r>
    <x v="1"/>
    <x v="37"/>
    <x v="1"/>
    <x v="4"/>
    <n v="894"/>
  </r>
  <r>
    <x v="1"/>
    <x v="37"/>
    <x v="1"/>
    <x v="5"/>
    <n v="111"/>
  </r>
  <r>
    <x v="1"/>
    <x v="37"/>
    <x v="1"/>
    <x v="6"/>
    <n v="521"/>
  </r>
  <r>
    <x v="1"/>
    <x v="37"/>
    <x v="1"/>
    <x v="7"/>
    <n v="4907"/>
  </r>
  <r>
    <x v="2"/>
    <x v="37"/>
    <x v="0"/>
    <x v="9"/>
    <n v="32"/>
  </r>
  <r>
    <x v="2"/>
    <x v="37"/>
    <x v="0"/>
    <x v="0"/>
    <n v="4329"/>
  </r>
  <r>
    <x v="2"/>
    <x v="37"/>
    <x v="0"/>
    <x v="8"/>
    <n v="3137"/>
  </r>
  <r>
    <x v="2"/>
    <x v="37"/>
    <x v="0"/>
    <x v="1"/>
    <n v="1754"/>
  </r>
  <r>
    <x v="2"/>
    <x v="37"/>
    <x v="0"/>
    <x v="2"/>
    <n v="5407"/>
  </r>
  <r>
    <x v="2"/>
    <x v="37"/>
    <x v="0"/>
    <x v="3"/>
    <n v="1733"/>
  </r>
  <r>
    <x v="2"/>
    <x v="37"/>
    <x v="0"/>
    <x v="4"/>
    <n v="4500"/>
  </r>
  <r>
    <x v="2"/>
    <x v="37"/>
    <x v="0"/>
    <x v="5"/>
    <n v="989"/>
  </r>
  <r>
    <x v="2"/>
    <x v="37"/>
    <x v="0"/>
    <x v="6"/>
    <n v="2214"/>
  </r>
  <r>
    <x v="2"/>
    <x v="37"/>
    <x v="0"/>
    <x v="7"/>
    <n v="24095"/>
  </r>
  <r>
    <x v="2"/>
    <x v="37"/>
    <x v="1"/>
    <x v="9"/>
    <n v="2"/>
  </r>
  <r>
    <x v="2"/>
    <x v="37"/>
    <x v="1"/>
    <x v="0"/>
    <n v="1267"/>
  </r>
  <r>
    <x v="2"/>
    <x v="37"/>
    <x v="1"/>
    <x v="8"/>
    <n v="126"/>
  </r>
  <r>
    <x v="2"/>
    <x v="37"/>
    <x v="1"/>
    <x v="1"/>
    <n v="220"/>
  </r>
  <r>
    <x v="2"/>
    <x v="37"/>
    <x v="1"/>
    <x v="2"/>
    <n v="1063"/>
  </r>
  <r>
    <x v="2"/>
    <x v="37"/>
    <x v="1"/>
    <x v="3"/>
    <n v="319"/>
  </r>
  <r>
    <x v="2"/>
    <x v="37"/>
    <x v="1"/>
    <x v="4"/>
    <n v="759"/>
  </r>
  <r>
    <x v="2"/>
    <x v="37"/>
    <x v="1"/>
    <x v="5"/>
    <n v="109"/>
  </r>
  <r>
    <x v="2"/>
    <x v="37"/>
    <x v="1"/>
    <x v="6"/>
    <n v="421"/>
  </r>
  <r>
    <x v="2"/>
    <x v="37"/>
    <x v="1"/>
    <x v="7"/>
    <n v="4286"/>
  </r>
  <r>
    <x v="3"/>
    <x v="37"/>
    <x v="0"/>
    <x v="9"/>
    <n v="34"/>
  </r>
  <r>
    <x v="3"/>
    <x v="37"/>
    <x v="0"/>
    <x v="0"/>
    <n v="4760"/>
  </r>
  <r>
    <x v="3"/>
    <x v="37"/>
    <x v="0"/>
    <x v="8"/>
    <n v="3203"/>
  </r>
  <r>
    <x v="3"/>
    <x v="37"/>
    <x v="0"/>
    <x v="1"/>
    <n v="1868"/>
  </r>
  <r>
    <x v="3"/>
    <x v="37"/>
    <x v="0"/>
    <x v="2"/>
    <n v="5790"/>
  </r>
  <r>
    <x v="3"/>
    <x v="37"/>
    <x v="0"/>
    <x v="3"/>
    <n v="1873"/>
  </r>
  <r>
    <x v="3"/>
    <x v="37"/>
    <x v="0"/>
    <x v="4"/>
    <n v="4573"/>
  </r>
  <r>
    <x v="3"/>
    <x v="37"/>
    <x v="0"/>
    <x v="5"/>
    <n v="1069"/>
  </r>
  <r>
    <x v="3"/>
    <x v="37"/>
    <x v="0"/>
    <x v="6"/>
    <n v="2386"/>
  </r>
  <r>
    <x v="3"/>
    <x v="37"/>
    <x v="0"/>
    <x v="7"/>
    <n v="25556"/>
  </r>
  <r>
    <x v="3"/>
    <x v="37"/>
    <x v="1"/>
    <x v="0"/>
    <n v="1478"/>
  </r>
  <r>
    <x v="3"/>
    <x v="37"/>
    <x v="1"/>
    <x v="8"/>
    <n v="181"/>
  </r>
  <r>
    <x v="3"/>
    <x v="37"/>
    <x v="1"/>
    <x v="1"/>
    <n v="358"/>
  </r>
  <r>
    <x v="3"/>
    <x v="37"/>
    <x v="1"/>
    <x v="2"/>
    <n v="1233"/>
  </r>
  <r>
    <x v="3"/>
    <x v="37"/>
    <x v="1"/>
    <x v="3"/>
    <n v="329"/>
  </r>
  <r>
    <x v="3"/>
    <x v="37"/>
    <x v="1"/>
    <x v="4"/>
    <n v="907"/>
  </r>
  <r>
    <x v="3"/>
    <x v="37"/>
    <x v="1"/>
    <x v="5"/>
    <n v="116"/>
  </r>
  <r>
    <x v="3"/>
    <x v="37"/>
    <x v="1"/>
    <x v="6"/>
    <n v="517"/>
  </r>
  <r>
    <x v="3"/>
    <x v="37"/>
    <x v="1"/>
    <x v="7"/>
    <n v="5119"/>
  </r>
  <r>
    <x v="4"/>
    <x v="37"/>
    <x v="0"/>
    <x v="9"/>
    <n v="50"/>
  </r>
  <r>
    <x v="4"/>
    <x v="37"/>
    <x v="0"/>
    <x v="0"/>
    <n v="4265"/>
  </r>
  <r>
    <x v="4"/>
    <x v="37"/>
    <x v="0"/>
    <x v="8"/>
    <n v="3266"/>
  </r>
  <r>
    <x v="4"/>
    <x v="37"/>
    <x v="0"/>
    <x v="1"/>
    <n v="1762"/>
  </r>
  <r>
    <x v="4"/>
    <x v="37"/>
    <x v="0"/>
    <x v="2"/>
    <n v="5560"/>
  </r>
  <r>
    <x v="4"/>
    <x v="37"/>
    <x v="0"/>
    <x v="3"/>
    <n v="1797"/>
  </r>
  <r>
    <x v="4"/>
    <x v="37"/>
    <x v="0"/>
    <x v="4"/>
    <n v="4298"/>
  </r>
  <r>
    <x v="4"/>
    <x v="37"/>
    <x v="0"/>
    <x v="5"/>
    <n v="961"/>
  </r>
  <r>
    <x v="4"/>
    <x v="37"/>
    <x v="0"/>
    <x v="6"/>
    <n v="2276"/>
  </r>
  <r>
    <x v="4"/>
    <x v="37"/>
    <x v="0"/>
    <x v="7"/>
    <n v="24235"/>
  </r>
  <r>
    <x v="4"/>
    <x v="37"/>
    <x v="1"/>
    <x v="0"/>
    <n v="1310"/>
  </r>
  <r>
    <x v="4"/>
    <x v="37"/>
    <x v="1"/>
    <x v="8"/>
    <n v="131"/>
  </r>
  <r>
    <x v="4"/>
    <x v="37"/>
    <x v="1"/>
    <x v="1"/>
    <n v="284"/>
  </r>
  <r>
    <x v="4"/>
    <x v="37"/>
    <x v="1"/>
    <x v="2"/>
    <n v="1090"/>
  </r>
  <r>
    <x v="4"/>
    <x v="37"/>
    <x v="1"/>
    <x v="3"/>
    <n v="310"/>
  </r>
  <r>
    <x v="4"/>
    <x v="37"/>
    <x v="1"/>
    <x v="4"/>
    <n v="744"/>
  </r>
  <r>
    <x v="4"/>
    <x v="37"/>
    <x v="1"/>
    <x v="5"/>
    <n v="105"/>
  </r>
  <r>
    <x v="4"/>
    <x v="37"/>
    <x v="1"/>
    <x v="6"/>
    <n v="439"/>
  </r>
  <r>
    <x v="4"/>
    <x v="37"/>
    <x v="1"/>
    <x v="7"/>
    <n v="441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860">
  <r>
    <x v="0"/>
    <x v="0"/>
    <x v="0"/>
    <x v="0"/>
    <n v="33"/>
  </r>
  <r>
    <x v="0"/>
    <x v="0"/>
    <x v="0"/>
    <x v="1"/>
    <n v="6"/>
  </r>
  <r>
    <x v="0"/>
    <x v="0"/>
    <x v="0"/>
    <x v="2"/>
    <n v="35"/>
  </r>
  <r>
    <x v="0"/>
    <x v="0"/>
    <x v="0"/>
    <x v="3"/>
    <n v="1"/>
  </r>
  <r>
    <x v="0"/>
    <x v="0"/>
    <x v="0"/>
    <x v="4"/>
    <n v="20"/>
  </r>
  <r>
    <x v="0"/>
    <x v="0"/>
    <x v="0"/>
    <x v="5"/>
    <n v="44"/>
  </r>
  <r>
    <x v="0"/>
    <x v="0"/>
    <x v="0"/>
    <x v="6"/>
    <n v="139"/>
  </r>
  <r>
    <x v="0"/>
    <x v="1"/>
    <x v="1"/>
    <x v="0"/>
    <n v="69"/>
  </r>
  <r>
    <x v="0"/>
    <x v="1"/>
    <x v="1"/>
    <x v="1"/>
    <n v="20"/>
  </r>
  <r>
    <x v="0"/>
    <x v="1"/>
    <x v="1"/>
    <x v="2"/>
    <n v="57"/>
  </r>
  <r>
    <x v="0"/>
    <x v="1"/>
    <x v="1"/>
    <x v="4"/>
    <n v="29"/>
  </r>
  <r>
    <x v="0"/>
    <x v="1"/>
    <x v="1"/>
    <x v="5"/>
    <n v="15"/>
  </r>
  <r>
    <x v="0"/>
    <x v="1"/>
    <x v="1"/>
    <x v="6"/>
    <n v="190"/>
  </r>
  <r>
    <x v="0"/>
    <x v="2"/>
    <x v="1"/>
    <x v="0"/>
    <n v="55"/>
  </r>
  <r>
    <x v="0"/>
    <x v="2"/>
    <x v="1"/>
    <x v="7"/>
    <n v="2"/>
  </r>
  <r>
    <x v="0"/>
    <x v="2"/>
    <x v="1"/>
    <x v="1"/>
    <n v="6"/>
  </r>
  <r>
    <x v="0"/>
    <x v="2"/>
    <x v="1"/>
    <x v="2"/>
    <n v="47"/>
  </r>
  <r>
    <x v="0"/>
    <x v="2"/>
    <x v="1"/>
    <x v="4"/>
    <n v="29"/>
  </r>
  <r>
    <x v="0"/>
    <x v="2"/>
    <x v="1"/>
    <x v="8"/>
    <n v="11"/>
  </r>
  <r>
    <x v="0"/>
    <x v="2"/>
    <x v="1"/>
    <x v="5"/>
    <n v="19"/>
  </r>
  <r>
    <x v="0"/>
    <x v="2"/>
    <x v="1"/>
    <x v="6"/>
    <n v="169"/>
  </r>
  <r>
    <x v="0"/>
    <x v="3"/>
    <x v="1"/>
    <x v="0"/>
    <n v="73"/>
  </r>
  <r>
    <x v="0"/>
    <x v="3"/>
    <x v="1"/>
    <x v="1"/>
    <n v="9"/>
  </r>
  <r>
    <x v="0"/>
    <x v="3"/>
    <x v="1"/>
    <x v="2"/>
    <n v="39"/>
  </r>
  <r>
    <x v="0"/>
    <x v="3"/>
    <x v="1"/>
    <x v="3"/>
    <n v="4"/>
  </r>
  <r>
    <x v="0"/>
    <x v="3"/>
    <x v="1"/>
    <x v="4"/>
    <n v="36"/>
  </r>
  <r>
    <x v="0"/>
    <x v="3"/>
    <x v="1"/>
    <x v="8"/>
    <n v="61"/>
  </r>
  <r>
    <x v="0"/>
    <x v="3"/>
    <x v="1"/>
    <x v="5"/>
    <n v="21"/>
  </r>
  <r>
    <x v="0"/>
    <x v="3"/>
    <x v="1"/>
    <x v="6"/>
    <n v="243"/>
  </r>
  <r>
    <x v="0"/>
    <x v="4"/>
    <x v="1"/>
    <x v="0"/>
    <n v="58"/>
  </r>
  <r>
    <x v="0"/>
    <x v="4"/>
    <x v="1"/>
    <x v="1"/>
    <n v="193"/>
  </r>
  <r>
    <x v="0"/>
    <x v="4"/>
    <x v="1"/>
    <x v="2"/>
    <n v="27"/>
  </r>
  <r>
    <x v="0"/>
    <x v="4"/>
    <x v="1"/>
    <x v="3"/>
    <n v="6"/>
  </r>
  <r>
    <x v="0"/>
    <x v="4"/>
    <x v="1"/>
    <x v="4"/>
    <n v="101"/>
  </r>
  <r>
    <x v="0"/>
    <x v="4"/>
    <x v="1"/>
    <x v="8"/>
    <n v="11"/>
  </r>
  <r>
    <x v="0"/>
    <x v="4"/>
    <x v="1"/>
    <x v="5"/>
    <n v="30"/>
  </r>
  <r>
    <x v="0"/>
    <x v="4"/>
    <x v="1"/>
    <x v="6"/>
    <n v="426"/>
  </r>
  <r>
    <x v="0"/>
    <x v="5"/>
    <x v="1"/>
    <x v="0"/>
    <n v="47"/>
  </r>
  <r>
    <x v="0"/>
    <x v="5"/>
    <x v="1"/>
    <x v="1"/>
    <n v="18"/>
  </r>
  <r>
    <x v="0"/>
    <x v="5"/>
    <x v="1"/>
    <x v="2"/>
    <n v="31"/>
  </r>
  <r>
    <x v="0"/>
    <x v="5"/>
    <x v="1"/>
    <x v="3"/>
    <n v="10"/>
  </r>
  <r>
    <x v="0"/>
    <x v="5"/>
    <x v="1"/>
    <x v="4"/>
    <n v="15"/>
  </r>
  <r>
    <x v="0"/>
    <x v="5"/>
    <x v="1"/>
    <x v="8"/>
    <n v="4"/>
  </r>
  <r>
    <x v="0"/>
    <x v="5"/>
    <x v="1"/>
    <x v="5"/>
    <n v="26"/>
  </r>
  <r>
    <x v="0"/>
    <x v="5"/>
    <x v="1"/>
    <x v="6"/>
    <n v="151"/>
  </r>
  <r>
    <x v="0"/>
    <x v="6"/>
    <x v="1"/>
    <x v="0"/>
    <n v="126"/>
  </r>
  <r>
    <x v="0"/>
    <x v="6"/>
    <x v="1"/>
    <x v="7"/>
    <n v="5"/>
  </r>
  <r>
    <x v="0"/>
    <x v="6"/>
    <x v="1"/>
    <x v="1"/>
    <n v="59"/>
  </r>
  <r>
    <x v="0"/>
    <x v="6"/>
    <x v="1"/>
    <x v="2"/>
    <n v="90"/>
  </r>
  <r>
    <x v="0"/>
    <x v="6"/>
    <x v="1"/>
    <x v="4"/>
    <n v="66"/>
  </r>
  <r>
    <x v="0"/>
    <x v="6"/>
    <x v="1"/>
    <x v="8"/>
    <n v="1"/>
  </r>
  <r>
    <x v="0"/>
    <x v="6"/>
    <x v="1"/>
    <x v="5"/>
    <n v="57"/>
  </r>
  <r>
    <x v="0"/>
    <x v="6"/>
    <x v="1"/>
    <x v="6"/>
    <n v="404"/>
  </r>
  <r>
    <x v="0"/>
    <x v="7"/>
    <x v="1"/>
    <x v="7"/>
    <n v="103"/>
  </r>
  <r>
    <x v="0"/>
    <x v="7"/>
    <x v="1"/>
    <x v="1"/>
    <n v="47"/>
  </r>
  <r>
    <x v="0"/>
    <x v="7"/>
    <x v="1"/>
    <x v="2"/>
    <n v="11"/>
  </r>
  <r>
    <x v="0"/>
    <x v="7"/>
    <x v="1"/>
    <x v="3"/>
    <n v="19"/>
  </r>
  <r>
    <x v="0"/>
    <x v="7"/>
    <x v="1"/>
    <x v="4"/>
    <n v="71"/>
  </r>
  <r>
    <x v="0"/>
    <x v="7"/>
    <x v="1"/>
    <x v="8"/>
    <n v="8"/>
  </r>
  <r>
    <x v="0"/>
    <x v="7"/>
    <x v="1"/>
    <x v="5"/>
    <n v="45"/>
  </r>
  <r>
    <x v="0"/>
    <x v="7"/>
    <x v="1"/>
    <x v="6"/>
    <n v="304"/>
  </r>
  <r>
    <x v="0"/>
    <x v="8"/>
    <x v="1"/>
    <x v="0"/>
    <n v="63"/>
  </r>
  <r>
    <x v="0"/>
    <x v="8"/>
    <x v="1"/>
    <x v="7"/>
    <n v="2"/>
  </r>
  <r>
    <x v="0"/>
    <x v="8"/>
    <x v="1"/>
    <x v="1"/>
    <n v="50"/>
  </r>
  <r>
    <x v="0"/>
    <x v="8"/>
    <x v="1"/>
    <x v="2"/>
    <n v="44"/>
  </r>
  <r>
    <x v="0"/>
    <x v="8"/>
    <x v="1"/>
    <x v="3"/>
    <n v="8"/>
  </r>
  <r>
    <x v="0"/>
    <x v="8"/>
    <x v="1"/>
    <x v="4"/>
    <n v="60"/>
  </r>
  <r>
    <x v="0"/>
    <x v="8"/>
    <x v="1"/>
    <x v="8"/>
    <n v="6"/>
  </r>
  <r>
    <x v="0"/>
    <x v="8"/>
    <x v="1"/>
    <x v="5"/>
    <n v="23"/>
  </r>
  <r>
    <x v="0"/>
    <x v="8"/>
    <x v="1"/>
    <x v="6"/>
    <n v="256"/>
  </r>
  <r>
    <x v="0"/>
    <x v="9"/>
    <x v="1"/>
    <x v="0"/>
    <n v="85"/>
  </r>
  <r>
    <x v="0"/>
    <x v="9"/>
    <x v="1"/>
    <x v="7"/>
    <n v="16"/>
  </r>
  <r>
    <x v="0"/>
    <x v="9"/>
    <x v="1"/>
    <x v="1"/>
    <n v="65"/>
  </r>
  <r>
    <x v="0"/>
    <x v="9"/>
    <x v="1"/>
    <x v="2"/>
    <n v="30"/>
  </r>
  <r>
    <x v="0"/>
    <x v="9"/>
    <x v="1"/>
    <x v="4"/>
    <n v="54"/>
  </r>
  <r>
    <x v="0"/>
    <x v="9"/>
    <x v="1"/>
    <x v="8"/>
    <n v="1"/>
  </r>
  <r>
    <x v="0"/>
    <x v="9"/>
    <x v="1"/>
    <x v="5"/>
    <n v="41"/>
  </r>
  <r>
    <x v="0"/>
    <x v="9"/>
    <x v="1"/>
    <x v="6"/>
    <n v="292"/>
  </r>
  <r>
    <x v="0"/>
    <x v="10"/>
    <x v="1"/>
    <x v="0"/>
    <n v="53"/>
  </r>
  <r>
    <x v="0"/>
    <x v="10"/>
    <x v="1"/>
    <x v="7"/>
    <n v="7"/>
  </r>
  <r>
    <x v="0"/>
    <x v="10"/>
    <x v="1"/>
    <x v="1"/>
    <n v="6"/>
  </r>
  <r>
    <x v="0"/>
    <x v="10"/>
    <x v="1"/>
    <x v="2"/>
    <n v="58"/>
  </r>
  <r>
    <x v="0"/>
    <x v="10"/>
    <x v="1"/>
    <x v="3"/>
    <n v="6"/>
  </r>
  <r>
    <x v="0"/>
    <x v="10"/>
    <x v="1"/>
    <x v="4"/>
    <n v="37"/>
  </r>
  <r>
    <x v="0"/>
    <x v="10"/>
    <x v="1"/>
    <x v="5"/>
    <n v="21"/>
  </r>
  <r>
    <x v="0"/>
    <x v="10"/>
    <x v="1"/>
    <x v="6"/>
    <n v="188"/>
  </r>
  <r>
    <x v="0"/>
    <x v="11"/>
    <x v="1"/>
    <x v="0"/>
    <n v="56"/>
  </r>
  <r>
    <x v="0"/>
    <x v="11"/>
    <x v="1"/>
    <x v="7"/>
    <n v="20"/>
  </r>
  <r>
    <x v="0"/>
    <x v="11"/>
    <x v="1"/>
    <x v="1"/>
    <n v="6"/>
  </r>
  <r>
    <x v="0"/>
    <x v="11"/>
    <x v="1"/>
    <x v="2"/>
    <n v="18"/>
  </r>
  <r>
    <x v="0"/>
    <x v="11"/>
    <x v="1"/>
    <x v="4"/>
    <n v="20"/>
  </r>
  <r>
    <x v="0"/>
    <x v="11"/>
    <x v="1"/>
    <x v="5"/>
    <n v="20"/>
  </r>
  <r>
    <x v="0"/>
    <x v="11"/>
    <x v="1"/>
    <x v="6"/>
    <n v="140"/>
  </r>
  <r>
    <x v="0"/>
    <x v="12"/>
    <x v="1"/>
    <x v="0"/>
    <n v="115"/>
  </r>
  <r>
    <x v="0"/>
    <x v="12"/>
    <x v="1"/>
    <x v="7"/>
    <n v="14"/>
  </r>
  <r>
    <x v="0"/>
    <x v="12"/>
    <x v="1"/>
    <x v="1"/>
    <n v="71"/>
  </r>
  <r>
    <x v="0"/>
    <x v="12"/>
    <x v="1"/>
    <x v="2"/>
    <n v="43"/>
  </r>
  <r>
    <x v="0"/>
    <x v="12"/>
    <x v="1"/>
    <x v="3"/>
    <n v="16"/>
  </r>
  <r>
    <x v="0"/>
    <x v="12"/>
    <x v="1"/>
    <x v="4"/>
    <n v="38"/>
  </r>
  <r>
    <x v="0"/>
    <x v="12"/>
    <x v="1"/>
    <x v="8"/>
    <n v="11"/>
  </r>
  <r>
    <x v="0"/>
    <x v="12"/>
    <x v="1"/>
    <x v="5"/>
    <n v="43"/>
  </r>
  <r>
    <x v="0"/>
    <x v="12"/>
    <x v="1"/>
    <x v="6"/>
    <n v="351"/>
  </r>
  <r>
    <x v="0"/>
    <x v="13"/>
    <x v="1"/>
    <x v="0"/>
    <n v="560"/>
  </r>
  <r>
    <x v="0"/>
    <x v="13"/>
    <x v="1"/>
    <x v="7"/>
    <n v="686"/>
  </r>
  <r>
    <x v="0"/>
    <x v="13"/>
    <x v="1"/>
    <x v="1"/>
    <n v="340"/>
  </r>
  <r>
    <x v="0"/>
    <x v="13"/>
    <x v="1"/>
    <x v="2"/>
    <n v="890"/>
  </r>
  <r>
    <x v="0"/>
    <x v="13"/>
    <x v="1"/>
    <x v="3"/>
    <n v="124"/>
  </r>
  <r>
    <x v="0"/>
    <x v="13"/>
    <x v="1"/>
    <x v="4"/>
    <n v="760"/>
  </r>
  <r>
    <x v="0"/>
    <x v="13"/>
    <x v="1"/>
    <x v="8"/>
    <n v="80"/>
  </r>
  <r>
    <x v="0"/>
    <x v="13"/>
    <x v="1"/>
    <x v="5"/>
    <n v="318"/>
  </r>
  <r>
    <x v="0"/>
    <x v="13"/>
    <x v="1"/>
    <x v="6"/>
    <n v="3758"/>
  </r>
  <r>
    <x v="0"/>
    <x v="14"/>
    <x v="1"/>
    <x v="0"/>
    <n v="89"/>
  </r>
  <r>
    <x v="0"/>
    <x v="14"/>
    <x v="1"/>
    <x v="7"/>
    <n v="25"/>
  </r>
  <r>
    <x v="0"/>
    <x v="14"/>
    <x v="1"/>
    <x v="1"/>
    <n v="34"/>
  </r>
  <r>
    <x v="0"/>
    <x v="14"/>
    <x v="1"/>
    <x v="2"/>
    <n v="48"/>
  </r>
  <r>
    <x v="0"/>
    <x v="14"/>
    <x v="1"/>
    <x v="3"/>
    <n v="18"/>
  </r>
  <r>
    <x v="0"/>
    <x v="14"/>
    <x v="1"/>
    <x v="4"/>
    <n v="36"/>
  </r>
  <r>
    <x v="0"/>
    <x v="14"/>
    <x v="1"/>
    <x v="8"/>
    <n v="10"/>
  </r>
  <r>
    <x v="0"/>
    <x v="14"/>
    <x v="1"/>
    <x v="5"/>
    <n v="28"/>
  </r>
  <r>
    <x v="0"/>
    <x v="14"/>
    <x v="1"/>
    <x v="6"/>
    <n v="288"/>
  </r>
  <r>
    <x v="0"/>
    <x v="15"/>
    <x v="1"/>
    <x v="9"/>
    <n v="8"/>
  </r>
  <r>
    <x v="0"/>
    <x v="15"/>
    <x v="1"/>
    <x v="0"/>
    <n v="685"/>
  </r>
  <r>
    <x v="0"/>
    <x v="15"/>
    <x v="1"/>
    <x v="7"/>
    <n v="2111"/>
  </r>
  <r>
    <x v="0"/>
    <x v="15"/>
    <x v="1"/>
    <x v="1"/>
    <n v="1119"/>
  </r>
  <r>
    <x v="0"/>
    <x v="15"/>
    <x v="1"/>
    <x v="2"/>
    <n v="2791"/>
  </r>
  <r>
    <x v="0"/>
    <x v="15"/>
    <x v="1"/>
    <x v="3"/>
    <n v="807"/>
  </r>
  <r>
    <x v="0"/>
    <x v="15"/>
    <x v="1"/>
    <x v="4"/>
    <n v="1860"/>
  </r>
  <r>
    <x v="0"/>
    <x v="15"/>
    <x v="1"/>
    <x v="8"/>
    <n v="178"/>
  </r>
  <r>
    <x v="0"/>
    <x v="15"/>
    <x v="1"/>
    <x v="5"/>
    <n v="687"/>
  </r>
  <r>
    <x v="0"/>
    <x v="15"/>
    <x v="1"/>
    <x v="6"/>
    <n v="10246"/>
  </r>
  <r>
    <x v="0"/>
    <x v="16"/>
    <x v="1"/>
    <x v="0"/>
    <n v="58"/>
  </r>
  <r>
    <x v="0"/>
    <x v="16"/>
    <x v="1"/>
    <x v="1"/>
    <n v="10"/>
  </r>
  <r>
    <x v="0"/>
    <x v="16"/>
    <x v="1"/>
    <x v="2"/>
    <n v="57"/>
  </r>
  <r>
    <x v="0"/>
    <x v="16"/>
    <x v="1"/>
    <x v="3"/>
    <n v="21"/>
  </r>
  <r>
    <x v="0"/>
    <x v="16"/>
    <x v="1"/>
    <x v="4"/>
    <n v="17"/>
  </r>
  <r>
    <x v="0"/>
    <x v="16"/>
    <x v="1"/>
    <x v="8"/>
    <n v="3"/>
  </r>
  <r>
    <x v="0"/>
    <x v="16"/>
    <x v="1"/>
    <x v="5"/>
    <n v="16"/>
  </r>
  <r>
    <x v="0"/>
    <x v="16"/>
    <x v="1"/>
    <x v="6"/>
    <n v="182"/>
  </r>
  <r>
    <x v="0"/>
    <x v="17"/>
    <x v="1"/>
    <x v="0"/>
    <n v="73"/>
  </r>
  <r>
    <x v="0"/>
    <x v="17"/>
    <x v="1"/>
    <x v="7"/>
    <n v="6"/>
  </r>
  <r>
    <x v="0"/>
    <x v="17"/>
    <x v="1"/>
    <x v="1"/>
    <n v="7"/>
  </r>
  <r>
    <x v="0"/>
    <x v="17"/>
    <x v="1"/>
    <x v="2"/>
    <n v="72"/>
  </r>
  <r>
    <x v="0"/>
    <x v="17"/>
    <x v="1"/>
    <x v="4"/>
    <n v="43"/>
  </r>
  <r>
    <x v="0"/>
    <x v="17"/>
    <x v="1"/>
    <x v="8"/>
    <n v="10"/>
  </r>
  <r>
    <x v="0"/>
    <x v="17"/>
    <x v="1"/>
    <x v="5"/>
    <n v="52"/>
  </r>
  <r>
    <x v="0"/>
    <x v="17"/>
    <x v="1"/>
    <x v="6"/>
    <n v="263"/>
  </r>
  <r>
    <x v="1"/>
    <x v="0"/>
    <x v="0"/>
    <x v="0"/>
    <n v="31"/>
  </r>
  <r>
    <x v="1"/>
    <x v="0"/>
    <x v="0"/>
    <x v="1"/>
    <n v="5"/>
  </r>
  <r>
    <x v="1"/>
    <x v="0"/>
    <x v="0"/>
    <x v="2"/>
    <n v="38"/>
  </r>
  <r>
    <x v="1"/>
    <x v="0"/>
    <x v="0"/>
    <x v="3"/>
    <n v="1"/>
  </r>
  <r>
    <x v="1"/>
    <x v="0"/>
    <x v="0"/>
    <x v="4"/>
    <n v="19"/>
  </r>
  <r>
    <x v="1"/>
    <x v="0"/>
    <x v="0"/>
    <x v="5"/>
    <n v="44"/>
  </r>
  <r>
    <x v="1"/>
    <x v="0"/>
    <x v="0"/>
    <x v="6"/>
    <n v="138"/>
  </r>
  <r>
    <x v="1"/>
    <x v="18"/>
    <x v="0"/>
    <x v="0"/>
    <n v="17"/>
  </r>
  <r>
    <x v="1"/>
    <x v="18"/>
    <x v="0"/>
    <x v="1"/>
    <n v="11"/>
  </r>
  <r>
    <x v="1"/>
    <x v="18"/>
    <x v="0"/>
    <x v="3"/>
    <n v="2"/>
  </r>
  <r>
    <x v="1"/>
    <x v="18"/>
    <x v="0"/>
    <x v="4"/>
    <n v="2"/>
  </r>
  <r>
    <x v="1"/>
    <x v="18"/>
    <x v="0"/>
    <x v="6"/>
    <n v="32"/>
  </r>
  <r>
    <x v="1"/>
    <x v="1"/>
    <x v="1"/>
    <x v="0"/>
    <n v="66"/>
  </r>
  <r>
    <x v="1"/>
    <x v="1"/>
    <x v="1"/>
    <x v="7"/>
    <n v="6"/>
  </r>
  <r>
    <x v="1"/>
    <x v="1"/>
    <x v="1"/>
    <x v="1"/>
    <n v="19"/>
  </r>
  <r>
    <x v="1"/>
    <x v="1"/>
    <x v="1"/>
    <x v="2"/>
    <n v="50"/>
  </r>
  <r>
    <x v="1"/>
    <x v="1"/>
    <x v="1"/>
    <x v="4"/>
    <n v="29"/>
  </r>
  <r>
    <x v="1"/>
    <x v="1"/>
    <x v="1"/>
    <x v="5"/>
    <n v="15"/>
  </r>
  <r>
    <x v="1"/>
    <x v="1"/>
    <x v="1"/>
    <x v="6"/>
    <n v="185"/>
  </r>
  <r>
    <x v="1"/>
    <x v="2"/>
    <x v="1"/>
    <x v="0"/>
    <n v="54"/>
  </r>
  <r>
    <x v="1"/>
    <x v="2"/>
    <x v="1"/>
    <x v="7"/>
    <n v="1"/>
  </r>
  <r>
    <x v="1"/>
    <x v="2"/>
    <x v="1"/>
    <x v="1"/>
    <n v="8"/>
  </r>
  <r>
    <x v="1"/>
    <x v="2"/>
    <x v="1"/>
    <x v="2"/>
    <n v="41"/>
  </r>
  <r>
    <x v="1"/>
    <x v="2"/>
    <x v="1"/>
    <x v="4"/>
    <n v="39"/>
  </r>
  <r>
    <x v="1"/>
    <x v="2"/>
    <x v="1"/>
    <x v="8"/>
    <n v="5"/>
  </r>
  <r>
    <x v="1"/>
    <x v="2"/>
    <x v="1"/>
    <x v="5"/>
    <n v="20"/>
  </r>
  <r>
    <x v="1"/>
    <x v="2"/>
    <x v="1"/>
    <x v="6"/>
    <n v="168"/>
  </r>
  <r>
    <x v="1"/>
    <x v="3"/>
    <x v="1"/>
    <x v="0"/>
    <n v="79"/>
  </r>
  <r>
    <x v="1"/>
    <x v="3"/>
    <x v="1"/>
    <x v="1"/>
    <n v="9"/>
  </r>
  <r>
    <x v="1"/>
    <x v="3"/>
    <x v="1"/>
    <x v="2"/>
    <n v="37"/>
  </r>
  <r>
    <x v="1"/>
    <x v="3"/>
    <x v="1"/>
    <x v="3"/>
    <n v="5"/>
  </r>
  <r>
    <x v="1"/>
    <x v="3"/>
    <x v="1"/>
    <x v="4"/>
    <n v="34"/>
  </r>
  <r>
    <x v="1"/>
    <x v="3"/>
    <x v="1"/>
    <x v="8"/>
    <n v="64"/>
  </r>
  <r>
    <x v="1"/>
    <x v="3"/>
    <x v="1"/>
    <x v="5"/>
    <n v="22"/>
  </r>
  <r>
    <x v="1"/>
    <x v="3"/>
    <x v="1"/>
    <x v="6"/>
    <n v="250"/>
  </r>
  <r>
    <x v="1"/>
    <x v="4"/>
    <x v="1"/>
    <x v="0"/>
    <n v="59"/>
  </r>
  <r>
    <x v="1"/>
    <x v="4"/>
    <x v="1"/>
    <x v="1"/>
    <n v="198"/>
  </r>
  <r>
    <x v="1"/>
    <x v="4"/>
    <x v="1"/>
    <x v="2"/>
    <n v="17"/>
  </r>
  <r>
    <x v="1"/>
    <x v="4"/>
    <x v="1"/>
    <x v="3"/>
    <n v="7"/>
  </r>
  <r>
    <x v="1"/>
    <x v="4"/>
    <x v="1"/>
    <x v="4"/>
    <n v="126"/>
  </r>
  <r>
    <x v="1"/>
    <x v="4"/>
    <x v="1"/>
    <x v="8"/>
    <n v="10"/>
  </r>
  <r>
    <x v="1"/>
    <x v="4"/>
    <x v="1"/>
    <x v="5"/>
    <n v="31"/>
  </r>
  <r>
    <x v="1"/>
    <x v="4"/>
    <x v="1"/>
    <x v="6"/>
    <n v="448"/>
  </r>
  <r>
    <x v="1"/>
    <x v="5"/>
    <x v="1"/>
    <x v="0"/>
    <n v="50"/>
  </r>
  <r>
    <x v="1"/>
    <x v="5"/>
    <x v="1"/>
    <x v="1"/>
    <n v="14"/>
  </r>
  <r>
    <x v="1"/>
    <x v="5"/>
    <x v="1"/>
    <x v="2"/>
    <n v="39"/>
  </r>
  <r>
    <x v="1"/>
    <x v="5"/>
    <x v="1"/>
    <x v="3"/>
    <n v="11"/>
  </r>
  <r>
    <x v="1"/>
    <x v="5"/>
    <x v="1"/>
    <x v="4"/>
    <n v="15"/>
  </r>
  <r>
    <x v="1"/>
    <x v="5"/>
    <x v="1"/>
    <x v="8"/>
    <n v="4"/>
  </r>
  <r>
    <x v="1"/>
    <x v="5"/>
    <x v="1"/>
    <x v="5"/>
    <n v="28"/>
  </r>
  <r>
    <x v="1"/>
    <x v="5"/>
    <x v="1"/>
    <x v="6"/>
    <n v="161"/>
  </r>
  <r>
    <x v="1"/>
    <x v="6"/>
    <x v="1"/>
    <x v="0"/>
    <n v="127"/>
  </r>
  <r>
    <x v="1"/>
    <x v="6"/>
    <x v="1"/>
    <x v="7"/>
    <n v="5"/>
  </r>
  <r>
    <x v="1"/>
    <x v="6"/>
    <x v="1"/>
    <x v="1"/>
    <n v="59"/>
  </r>
  <r>
    <x v="1"/>
    <x v="6"/>
    <x v="1"/>
    <x v="2"/>
    <n v="94"/>
  </r>
  <r>
    <x v="1"/>
    <x v="6"/>
    <x v="1"/>
    <x v="4"/>
    <n v="62"/>
  </r>
  <r>
    <x v="1"/>
    <x v="6"/>
    <x v="1"/>
    <x v="8"/>
    <n v="1"/>
  </r>
  <r>
    <x v="1"/>
    <x v="6"/>
    <x v="1"/>
    <x v="5"/>
    <n v="54"/>
  </r>
  <r>
    <x v="1"/>
    <x v="6"/>
    <x v="1"/>
    <x v="6"/>
    <n v="402"/>
  </r>
  <r>
    <x v="1"/>
    <x v="7"/>
    <x v="1"/>
    <x v="9"/>
    <n v="1"/>
  </r>
  <r>
    <x v="1"/>
    <x v="7"/>
    <x v="1"/>
    <x v="7"/>
    <n v="108"/>
  </r>
  <r>
    <x v="1"/>
    <x v="7"/>
    <x v="1"/>
    <x v="1"/>
    <n v="49"/>
  </r>
  <r>
    <x v="1"/>
    <x v="7"/>
    <x v="1"/>
    <x v="2"/>
    <n v="11"/>
  </r>
  <r>
    <x v="1"/>
    <x v="7"/>
    <x v="1"/>
    <x v="3"/>
    <n v="19"/>
  </r>
  <r>
    <x v="1"/>
    <x v="7"/>
    <x v="1"/>
    <x v="4"/>
    <n v="72"/>
  </r>
  <r>
    <x v="1"/>
    <x v="7"/>
    <x v="1"/>
    <x v="8"/>
    <n v="12"/>
  </r>
  <r>
    <x v="1"/>
    <x v="7"/>
    <x v="1"/>
    <x v="5"/>
    <n v="45"/>
  </r>
  <r>
    <x v="1"/>
    <x v="7"/>
    <x v="1"/>
    <x v="6"/>
    <n v="317"/>
  </r>
  <r>
    <x v="1"/>
    <x v="8"/>
    <x v="1"/>
    <x v="0"/>
    <n v="66"/>
  </r>
  <r>
    <x v="1"/>
    <x v="8"/>
    <x v="1"/>
    <x v="7"/>
    <n v="7"/>
  </r>
  <r>
    <x v="1"/>
    <x v="8"/>
    <x v="1"/>
    <x v="1"/>
    <n v="46"/>
  </r>
  <r>
    <x v="1"/>
    <x v="8"/>
    <x v="1"/>
    <x v="2"/>
    <n v="63"/>
  </r>
  <r>
    <x v="1"/>
    <x v="8"/>
    <x v="1"/>
    <x v="3"/>
    <n v="8"/>
  </r>
  <r>
    <x v="1"/>
    <x v="8"/>
    <x v="1"/>
    <x v="4"/>
    <n v="50"/>
  </r>
  <r>
    <x v="1"/>
    <x v="8"/>
    <x v="1"/>
    <x v="8"/>
    <n v="4"/>
  </r>
  <r>
    <x v="1"/>
    <x v="8"/>
    <x v="1"/>
    <x v="5"/>
    <n v="23"/>
  </r>
  <r>
    <x v="1"/>
    <x v="8"/>
    <x v="1"/>
    <x v="6"/>
    <n v="267"/>
  </r>
  <r>
    <x v="1"/>
    <x v="19"/>
    <x v="1"/>
    <x v="0"/>
    <n v="51"/>
  </r>
  <r>
    <x v="1"/>
    <x v="19"/>
    <x v="1"/>
    <x v="7"/>
    <n v="3"/>
  </r>
  <r>
    <x v="1"/>
    <x v="19"/>
    <x v="1"/>
    <x v="1"/>
    <n v="26"/>
  </r>
  <r>
    <x v="1"/>
    <x v="19"/>
    <x v="1"/>
    <x v="2"/>
    <n v="20"/>
  </r>
  <r>
    <x v="1"/>
    <x v="19"/>
    <x v="1"/>
    <x v="4"/>
    <n v="14"/>
  </r>
  <r>
    <x v="1"/>
    <x v="19"/>
    <x v="1"/>
    <x v="5"/>
    <n v="13"/>
  </r>
  <r>
    <x v="1"/>
    <x v="19"/>
    <x v="1"/>
    <x v="6"/>
    <n v="127"/>
  </r>
  <r>
    <x v="1"/>
    <x v="20"/>
    <x v="1"/>
    <x v="0"/>
    <n v="83"/>
  </r>
  <r>
    <x v="1"/>
    <x v="20"/>
    <x v="1"/>
    <x v="7"/>
    <n v="105"/>
  </r>
  <r>
    <x v="1"/>
    <x v="20"/>
    <x v="1"/>
    <x v="1"/>
    <n v="35"/>
  </r>
  <r>
    <x v="1"/>
    <x v="20"/>
    <x v="1"/>
    <x v="2"/>
    <n v="45"/>
  </r>
  <r>
    <x v="1"/>
    <x v="20"/>
    <x v="1"/>
    <x v="3"/>
    <n v="32"/>
  </r>
  <r>
    <x v="1"/>
    <x v="20"/>
    <x v="1"/>
    <x v="4"/>
    <n v="37"/>
  </r>
  <r>
    <x v="1"/>
    <x v="20"/>
    <x v="1"/>
    <x v="8"/>
    <n v="6"/>
  </r>
  <r>
    <x v="1"/>
    <x v="20"/>
    <x v="1"/>
    <x v="5"/>
    <n v="32"/>
  </r>
  <r>
    <x v="1"/>
    <x v="20"/>
    <x v="1"/>
    <x v="6"/>
    <n v="375"/>
  </r>
  <r>
    <x v="1"/>
    <x v="9"/>
    <x v="1"/>
    <x v="0"/>
    <n v="88"/>
  </r>
  <r>
    <x v="1"/>
    <x v="9"/>
    <x v="1"/>
    <x v="7"/>
    <n v="19"/>
  </r>
  <r>
    <x v="1"/>
    <x v="9"/>
    <x v="1"/>
    <x v="1"/>
    <n v="66"/>
  </r>
  <r>
    <x v="1"/>
    <x v="9"/>
    <x v="1"/>
    <x v="2"/>
    <n v="33"/>
  </r>
  <r>
    <x v="1"/>
    <x v="9"/>
    <x v="1"/>
    <x v="4"/>
    <n v="59"/>
  </r>
  <r>
    <x v="1"/>
    <x v="9"/>
    <x v="1"/>
    <x v="8"/>
    <n v="1"/>
  </r>
  <r>
    <x v="1"/>
    <x v="9"/>
    <x v="1"/>
    <x v="5"/>
    <n v="42"/>
  </r>
  <r>
    <x v="1"/>
    <x v="9"/>
    <x v="1"/>
    <x v="6"/>
    <n v="308"/>
  </r>
  <r>
    <x v="1"/>
    <x v="10"/>
    <x v="1"/>
    <x v="0"/>
    <n v="57"/>
  </r>
  <r>
    <x v="1"/>
    <x v="10"/>
    <x v="1"/>
    <x v="7"/>
    <n v="9"/>
  </r>
  <r>
    <x v="1"/>
    <x v="10"/>
    <x v="1"/>
    <x v="1"/>
    <n v="6"/>
  </r>
  <r>
    <x v="1"/>
    <x v="10"/>
    <x v="1"/>
    <x v="2"/>
    <n v="65"/>
  </r>
  <r>
    <x v="1"/>
    <x v="10"/>
    <x v="1"/>
    <x v="3"/>
    <n v="7"/>
  </r>
  <r>
    <x v="1"/>
    <x v="10"/>
    <x v="1"/>
    <x v="4"/>
    <n v="32"/>
  </r>
  <r>
    <x v="1"/>
    <x v="10"/>
    <x v="1"/>
    <x v="5"/>
    <n v="20"/>
  </r>
  <r>
    <x v="1"/>
    <x v="10"/>
    <x v="1"/>
    <x v="6"/>
    <n v="196"/>
  </r>
  <r>
    <x v="1"/>
    <x v="11"/>
    <x v="1"/>
    <x v="0"/>
    <n v="52"/>
  </r>
  <r>
    <x v="1"/>
    <x v="11"/>
    <x v="1"/>
    <x v="7"/>
    <n v="18"/>
  </r>
  <r>
    <x v="1"/>
    <x v="11"/>
    <x v="1"/>
    <x v="1"/>
    <n v="6"/>
  </r>
  <r>
    <x v="1"/>
    <x v="11"/>
    <x v="1"/>
    <x v="2"/>
    <n v="23"/>
  </r>
  <r>
    <x v="1"/>
    <x v="11"/>
    <x v="1"/>
    <x v="4"/>
    <n v="16"/>
  </r>
  <r>
    <x v="1"/>
    <x v="11"/>
    <x v="1"/>
    <x v="5"/>
    <n v="19"/>
  </r>
  <r>
    <x v="1"/>
    <x v="11"/>
    <x v="1"/>
    <x v="6"/>
    <n v="134"/>
  </r>
  <r>
    <x v="1"/>
    <x v="21"/>
    <x v="1"/>
    <x v="0"/>
    <n v="99"/>
  </r>
  <r>
    <x v="1"/>
    <x v="21"/>
    <x v="1"/>
    <x v="7"/>
    <n v="14"/>
  </r>
  <r>
    <x v="1"/>
    <x v="21"/>
    <x v="1"/>
    <x v="1"/>
    <n v="31"/>
  </r>
  <r>
    <x v="1"/>
    <x v="21"/>
    <x v="1"/>
    <x v="2"/>
    <n v="53"/>
  </r>
  <r>
    <x v="1"/>
    <x v="21"/>
    <x v="1"/>
    <x v="3"/>
    <n v="32"/>
  </r>
  <r>
    <x v="1"/>
    <x v="21"/>
    <x v="1"/>
    <x v="4"/>
    <n v="141"/>
  </r>
  <r>
    <x v="1"/>
    <x v="21"/>
    <x v="1"/>
    <x v="8"/>
    <n v="6"/>
  </r>
  <r>
    <x v="1"/>
    <x v="21"/>
    <x v="1"/>
    <x v="5"/>
    <n v="37"/>
  </r>
  <r>
    <x v="1"/>
    <x v="21"/>
    <x v="1"/>
    <x v="6"/>
    <n v="413"/>
  </r>
  <r>
    <x v="1"/>
    <x v="12"/>
    <x v="1"/>
    <x v="9"/>
    <n v="3"/>
  </r>
  <r>
    <x v="1"/>
    <x v="12"/>
    <x v="1"/>
    <x v="0"/>
    <n v="105"/>
  </r>
  <r>
    <x v="1"/>
    <x v="12"/>
    <x v="1"/>
    <x v="7"/>
    <n v="13"/>
  </r>
  <r>
    <x v="1"/>
    <x v="12"/>
    <x v="1"/>
    <x v="1"/>
    <n v="31"/>
  </r>
  <r>
    <x v="1"/>
    <x v="12"/>
    <x v="1"/>
    <x v="2"/>
    <n v="72"/>
  </r>
  <r>
    <x v="1"/>
    <x v="12"/>
    <x v="1"/>
    <x v="3"/>
    <n v="14"/>
  </r>
  <r>
    <x v="1"/>
    <x v="12"/>
    <x v="1"/>
    <x v="4"/>
    <n v="35"/>
  </r>
  <r>
    <x v="1"/>
    <x v="12"/>
    <x v="1"/>
    <x v="8"/>
    <n v="10"/>
  </r>
  <r>
    <x v="1"/>
    <x v="12"/>
    <x v="1"/>
    <x v="5"/>
    <n v="37"/>
  </r>
  <r>
    <x v="1"/>
    <x v="12"/>
    <x v="1"/>
    <x v="6"/>
    <n v="320"/>
  </r>
  <r>
    <x v="1"/>
    <x v="13"/>
    <x v="1"/>
    <x v="0"/>
    <n v="576"/>
  </r>
  <r>
    <x v="1"/>
    <x v="13"/>
    <x v="1"/>
    <x v="7"/>
    <n v="721"/>
  </r>
  <r>
    <x v="1"/>
    <x v="13"/>
    <x v="1"/>
    <x v="1"/>
    <n v="357"/>
  </r>
  <r>
    <x v="1"/>
    <x v="13"/>
    <x v="1"/>
    <x v="2"/>
    <n v="920"/>
  </r>
  <r>
    <x v="1"/>
    <x v="13"/>
    <x v="1"/>
    <x v="3"/>
    <n v="107"/>
  </r>
  <r>
    <x v="1"/>
    <x v="13"/>
    <x v="1"/>
    <x v="4"/>
    <n v="766"/>
  </r>
  <r>
    <x v="1"/>
    <x v="13"/>
    <x v="1"/>
    <x v="8"/>
    <n v="76"/>
  </r>
  <r>
    <x v="1"/>
    <x v="13"/>
    <x v="1"/>
    <x v="5"/>
    <n v="335"/>
  </r>
  <r>
    <x v="1"/>
    <x v="13"/>
    <x v="1"/>
    <x v="6"/>
    <n v="3858"/>
  </r>
  <r>
    <x v="1"/>
    <x v="14"/>
    <x v="1"/>
    <x v="0"/>
    <n v="92"/>
  </r>
  <r>
    <x v="1"/>
    <x v="14"/>
    <x v="1"/>
    <x v="7"/>
    <n v="25"/>
  </r>
  <r>
    <x v="1"/>
    <x v="14"/>
    <x v="1"/>
    <x v="1"/>
    <n v="39"/>
  </r>
  <r>
    <x v="1"/>
    <x v="14"/>
    <x v="1"/>
    <x v="2"/>
    <n v="42"/>
  </r>
  <r>
    <x v="1"/>
    <x v="14"/>
    <x v="1"/>
    <x v="3"/>
    <n v="18"/>
  </r>
  <r>
    <x v="1"/>
    <x v="14"/>
    <x v="1"/>
    <x v="4"/>
    <n v="36"/>
  </r>
  <r>
    <x v="1"/>
    <x v="14"/>
    <x v="1"/>
    <x v="8"/>
    <n v="10"/>
  </r>
  <r>
    <x v="1"/>
    <x v="14"/>
    <x v="1"/>
    <x v="5"/>
    <n v="29"/>
  </r>
  <r>
    <x v="1"/>
    <x v="14"/>
    <x v="1"/>
    <x v="6"/>
    <n v="291"/>
  </r>
  <r>
    <x v="1"/>
    <x v="22"/>
    <x v="1"/>
    <x v="0"/>
    <n v="51"/>
  </r>
  <r>
    <x v="1"/>
    <x v="22"/>
    <x v="1"/>
    <x v="7"/>
    <n v="2"/>
  </r>
  <r>
    <x v="1"/>
    <x v="22"/>
    <x v="1"/>
    <x v="1"/>
    <n v="17"/>
  </r>
  <r>
    <x v="1"/>
    <x v="22"/>
    <x v="1"/>
    <x v="2"/>
    <n v="48"/>
  </r>
  <r>
    <x v="1"/>
    <x v="22"/>
    <x v="1"/>
    <x v="4"/>
    <n v="16"/>
  </r>
  <r>
    <x v="1"/>
    <x v="22"/>
    <x v="1"/>
    <x v="8"/>
    <n v="1"/>
  </r>
  <r>
    <x v="1"/>
    <x v="22"/>
    <x v="1"/>
    <x v="5"/>
    <n v="34"/>
  </r>
  <r>
    <x v="1"/>
    <x v="22"/>
    <x v="1"/>
    <x v="6"/>
    <n v="169"/>
  </r>
  <r>
    <x v="1"/>
    <x v="15"/>
    <x v="1"/>
    <x v="9"/>
    <n v="17"/>
  </r>
  <r>
    <x v="1"/>
    <x v="15"/>
    <x v="1"/>
    <x v="0"/>
    <n v="747"/>
  </r>
  <r>
    <x v="1"/>
    <x v="15"/>
    <x v="1"/>
    <x v="7"/>
    <n v="2086"/>
  </r>
  <r>
    <x v="1"/>
    <x v="15"/>
    <x v="1"/>
    <x v="1"/>
    <n v="1168"/>
  </r>
  <r>
    <x v="1"/>
    <x v="15"/>
    <x v="1"/>
    <x v="2"/>
    <n v="2895"/>
  </r>
  <r>
    <x v="1"/>
    <x v="15"/>
    <x v="1"/>
    <x v="3"/>
    <n v="827"/>
  </r>
  <r>
    <x v="1"/>
    <x v="15"/>
    <x v="1"/>
    <x v="4"/>
    <n v="1903"/>
  </r>
  <r>
    <x v="1"/>
    <x v="15"/>
    <x v="1"/>
    <x v="8"/>
    <n v="175"/>
  </r>
  <r>
    <x v="1"/>
    <x v="15"/>
    <x v="1"/>
    <x v="5"/>
    <n v="717"/>
  </r>
  <r>
    <x v="1"/>
    <x v="15"/>
    <x v="1"/>
    <x v="6"/>
    <n v="10535"/>
  </r>
  <r>
    <x v="1"/>
    <x v="23"/>
    <x v="1"/>
    <x v="0"/>
    <n v="132"/>
  </r>
  <r>
    <x v="1"/>
    <x v="23"/>
    <x v="1"/>
    <x v="7"/>
    <n v="38"/>
  </r>
  <r>
    <x v="1"/>
    <x v="23"/>
    <x v="1"/>
    <x v="1"/>
    <n v="139"/>
  </r>
  <r>
    <x v="1"/>
    <x v="23"/>
    <x v="1"/>
    <x v="2"/>
    <n v="273"/>
  </r>
  <r>
    <x v="1"/>
    <x v="23"/>
    <x v="1"/>
    <x v="3"/>
    <n v="177"/>
  </r>
  <r>
    <x v="1"/>
    <x v="23"/>
    <x v="1"/>
    <x v="4"/>
    <n v="70"/>
  </r>
  <r>
    <x v="1"/>
    <x v="23"/>
    <x v="1"/>
    <x v="8"/>
    <n v="17"/>
  </r>
  <r>
    <x v="1"/>
    <x v="23"/>
    <x v="1"/>
    <x v="5"/>
    <n v="14"/>
  </r>
  <r>
    <x v="1"/>
    <x v="23"/>
    <x v="1"/>
    <x v="6"/>
    <n v="860"/>
  </r>
  <r>
    <x v="1"/>
    <x v="16"/>
    <x v="1"/>
    <x v="0"/>
    <n v="54"/>
  </r>
  <r>
    <x v="1"/>
    <x v="16"/>
    <x v="1"/>
    <x v="1"/>
    <n v="10"/>
  </r>
  <r>
    <x v="1"/>
    <x v="16"/>
    <x v="1"/>
    <x v="2"/>
    <n v="60"/>
  </r>
  <r>
    <x v="1"/>
    <x v="16"/>
    <x v="1"/>
    <x v="3"/>
    <n v="22"/>
  </r>
  <r>
    <x v="1"/>
    <x v="16"/>
    <x v="1"/>
    <x v="4"/>
    <n v="17"/>
  </r>
  <r>
    <x v="1"/>
    <x v="16"/>
    <x v="1"/>
    <x v="8"/>
    <n v="3"/>
  </r>
  <r>
    <x v="1"/>
    <x v="16"/>
    <x v="1"/>
    <x v="5"/>
    <n v="16"/>
  </r>
  <r>
    <x v="1"/>
    <x v="16"/>
    <x v="1"/>
    <x v="6"/>
    <n v="182"/>
  </r>
  <r>
    <x v="1"/>
    <x v="17"/>
    <x v="1"/>
    <x v="0"/>
    <n v="80"/>
  </r>
  <r>
    <x v="1"/>
    <x v="17"/>
    <x v="1"/>
    <x v="7"/>
    <n v="11"/>
  </r>
  <r>
    <x v="1"/>
    <x v="17"/>
    <x v="1"/>
    <x v="1"/>
    <n v="8"/>
  </r>
  <r>
    <x v="1"/>
    <x v="17"/>
    <x v="1"/>
    <x v="2"/>
    <n v="79"/>
  </r>
  <r>
    <x v="1"/>
    <x v="17"/>
    <x v="1"/>
    <x v="3"/>
    <n v="1"/>
  </r>
  <r>
    <x v="1"/>
    <x v="17"/>
    <x v="1"/>
    <x v="4"/>
    <n v="42"/>
  </r>
  <r>
    <x v="1"/>
    <x v="17"/>
    <x v="1"/>
    <x v="8"/>
    <n v="10"/>
  </r>
  <r>
    <x v="1"/>
    <x v="17"/>
    <x v="1"/>
    <x v="5"/>
    <n v="52"/>
  </r>
  <r>
    <x v="1"/>
    <x v="17"/>
    <x v="1"/>
    <x v="6"/>
    <n v="283"/>
  </r>
  <r>
    <x v="1"/>
    <x v="24"/>
    <x v="1"/>
    <x v="0"/>
    <n v="46"/>
  </r>
  <r>
    <x v="1"/>
    <x v="24"/>
    <x v="1"/>
    <x v="7"/>
    <n v="9"/>
  </r>
  <r>
    <x v="1"/>
    <x v="24"/>
    <x v="1"/>
    <x v="1"/>
    <n v="32"/>
  </r>
  <r>
    <x v="1"/>
    <x v="24"/>
    <x v="1"/>
    <x v="2"/>
    <n v="57"/>
  </r>
  <r>
    <x v="1"/>
    <x v="24"/>
    <x v="1"/>
    <x v="4"/>
    <n v="38"/>
  </r>
  <r>
    <x v="1"/>
    <x v="24"/>
    <x v="1"/>
    <x v="8"/>
    <n v="4"/>
  </r>
  <r>
    <x v="1"/>
    <x v="24"/>
    <x v="1"/>
    <x v="5"/>
    <n v="28"/>
  </r>
  <r>
    <x v="1"/>
    <x v="24"/>
    <x v="1"/>
    <x v="6"/>
    <n v="214"/>
  </r>
  <r>
    <x v="2"/>
    <x v="0"/>
    <x v="0"/>
    <x v="0"/>
    <n v="34"/>
  </r>
  <r>
    <x v="2"/>
    <x v="0"/>
    <x v="0"/>
    <x v="1"/>
    <n v="6"/>
  </r>
  <r>
    <x v="2"/>
    <x v="0"/>
    <x v="0"/>
    <x v="2"/>
    <n v="37"/>
  </r>
  <r>
    <x v="2"/>
    <x v="0"/>
    <x v="0"/>
    <x v="3"/>
    <n v="1"/>
  </r>
  <r>
    <x v="2"/>
    <x v="0"/>
    <x v="0"/>
    <x v="4"/>
    <n v="20"/>
  </r>
  <r>
    <x v="2"/>
    <x v="0"/>
    <x v="0"/>
    <x v="5"/>
    <n v="42"/>
  </r>
  <r>
    <x v="2"/>
    <x v="0"/>
    <x v="0"/>
    <x v="6"/>
    <n v="140"/>
  </r>
  <r>
    <x v="2"/>
    <x v="1"/>
    <x v="1"/>
    <x v="0"/>
    <n v="63"/>
  </r>
  <r>
    <x v="2"/>
    <x v="1"/>
    <x v="1"/>
    <x v="7"/>
    <n v="1"/>
  </r>
  <r>
    <x v="2"/>
    <x v="1"/>
    <x v="1"/>
    <x v="1"/>
    <n v="39"/>
  </r>
  <r>
    <x v="2"/>
    <x v="1"/>
    <x v="1"/>
    <x v="2"/>
    <n v="46"/>
  </r>
  <r>
    <x v="2"/>
    <x v="1"/>
    <x v="1"/>
    <x v="4"/>
    <n v="31"/>
  </r>
  <r>
    <x v="2"/>
    <x v="1"/>
    <x v="1"/>
    <x v="5"/>
    <n v="17"/>
  </r>
  <r>
    <x v="2"/>
    <x v="1"/>
    <x v="1"/>
    <x v="6"/>
    <n v="197"/>
  </r>
  <r>
    <x v="2"/>
    <x v="3"/>
    <x v="1"/>
    <x v="0"/>
    <n v="85"/>
  </r>
  <r>
    <x v="2"/>
    <x v="3"/>
    <x v="1"/>
    <x v="1"/>
    <n v="9"/>
  </r>
  <r>
    <x v="2"/>
    <x v="3"/>
    <x v="1"/>
    <x v="2"/>
    <n v="38"/>
  </r>
  <r>
    <x v="2"/>
    <x v="3"/>
    <x v="1"/>
    <x v="3"/>
    <n v="5"/>
  </r>
  <r>
    <x v="2"/>
    <x v="3"/>
    <x v="1"/>
    <x v="4"/>
    <n v="34"/>
  </r>
  <r>
    <x v="2"/>
    <x v="3"/>
    <x v="1"/>
    <x v="8"/>
    <n v="69"/>
  </r>
  <r>
    <x v="2"/>
    <x v="3"/>
    <x v="1"/>
    <x v="5"/>
    <n v="22"/>
  </r>
  <r>
    <x v="2"/>
    <x v="3"/>
    <x v="1"/>
    <x v="6"/>
    <n v="262"/>
  </r>
  <r>
    <x v="2"/>
    <x v="5"/>
    <x v="1"/>
    <x v="0"/>
    <n v="45"/>
  </r>
  <r>
    <x v="2"/>
    <x v="5"/>
    <x v="1"/>
    <x v="1"/>
    <n v="14"/>
  </r>
  <r>
    <x v="2"/>
    <x v="5"/>
    <x v="1"/>
    <x v="2"/>
    <n v="51"/>
  </r>
  <r>
    <x v="2"/>
    <x v="5"/>
    <x v="1"/>
    <x v="3"/>
    <n v="11"/>
  </r>
  <r>
    <x v="2"/>
    <x v="5"/>
    <x v="1"/>
    <x v="4"/>
    <n v="11"/>
  </r>
  <r>
    <x v="2"/>
    <x v="5"/>
    <x v="1"/>
    <x v="8"/>
    <n v="4"/>
  </r>
  <r>
    <x v="2"/>
    <x v="5"/>
    <x v="1"/>
    <x v="5"/>
    <n v="26"/>
  </r>
  <r>
    <x v="2"/>
    <x v="5"/>
    <x v="1"/>
    <x v="6"/>
    <n v="162"/>
  </r>
  <r>
    <x v="2"/>
    <x v="19"/>
    <x v="1"/>
    <x v="0"/>
    <n v="54"/>
  </r>
  <r>
    <x v="2"/>
    <x v="19"/>
    <x v="1"/>
    <x v="7"/>
    <n v="8"/>
  </r>
  <r>
    <x v="2"/>
    <x v="19"/>
    <x v="1"/>
    <x v="1"/>
    <n v="25"/>
  </r>
  <r>
    <x v="2"/>
    <x v="19"/>
    <x v="1"/>
    <x v="2"/>
    <n v="24"/>
  </r>
  <r>
    <x v="2"/>
    <x v="19"/>
    <x v="1"/>
    <x v="4"/>
    <n v="16"/>
  </r>
  <r>
    <x v="2"/>
    <x v="19"/>
    <x v="1"/>
    <x v="5"/>
    <n v="14"/>
  </r>
  <r>
    <x v="2"/>
    <x v="19"/>
    <x v="1"/>
    <x v="6"/>
    <n v="141"/>
  </r>
  <r>
    <x v="2"/>
    <x v="9"/>
    <x v="1"/>
    <x v="0"/>
    <n v="91"/>
  </r>
  <r>
    <x v="2"/>
    <x v="9"/>
    <x v="1"/>
    <x v="7"/>
    <n v="19"/>
  </r>
  <r>
    <x v="2"/>
    <x v="9"/>
    <x v="1"/>
    <x v="1"/>
    <n v="71"/>
  </r>
  <r>
    <x v="2"/>
    <x v="9"/>
    <x v="1"/>
    <x v="2"/>
    <n v="30"/>
  </r>
  <r>
    <x v="2"/>
    <x v="9"/>
    <x v="1"/>
    <x v="4"/>
    <n v="53"/>
  </r>
  <r>
    <x v="2"/>
    <x v="9"/>
    <x v="1"/>
    <x v="8"/>
    <n v="1"/>
  </r>
  <r>
    <x v="2"/>
    <x v="9"/>
    <x v="1"/>
    <x v="5"/>
    <n v="42"/>
  </r>
  <r>
    <x v="2"/>
    <x v="9"/>
    <x v="1"/>
    <x v="6"/>
    <n v="307"/>
  </r>
  <r>
    <x v="2"/>
    <x v="10"/>
    <x v="1"/>
    <x v="0"/>
    <n v="62"/>
  </r>
  <r>
    <x v="2"/>
    <x v="10"/>
    <x v="1"/>
    <x v="7"/>
    <n v="9"/>
  </r>
  <r>
    <x v="2"/>
    <x v="10"/>
    <x v="1"/>
    <x v="1"/>
    <n v="6"/>
  </r>
  <r>
    <x v="2"/>
    <x v="10"/>
    <x v="1"/>
    <x v="2"/>
    <n v="69"/>
  </r>
  <r>
    <x v="2"/>
    <x v="10"/>
    <x v="1"/>
    <x v="3"/>
    <n v="7"/>
  </r>
  <r>
    <x v="2"/>
    <x v="10"/>
    <x v="1"/>
    <x v="4"/>
    <n v="32"/>
  </r>
  <r>
    <x v="2"/>
    <x v="10"/>
    <x v="1"/>
    <x v="5"/>
    <n v="19"/>
  </r>
  <r>
    <x v="2"/>
    <x v="10"/>
    <x v="1"/>
    <x v="6"/>
    <n v="204"/>
  </r>
  <r>
    <x v="2"/>
    <x v="21"/>
    <x v="1"/>
    <x v="0"/>
    <n v="116"/>
  </r>
  <r>
    <x v="2"/>
    <x v="21"/>
    <x v="1"/>
    <x v="7"/>
    <n v="13"/>
  </r>
  <r>
    <x v="2"/>
    <x v="21"/>
    <x v="1"/>
    <x v="1"/>
    <n v="86"/>
  </r>
  <r>
    <x v="2"/>
    <x v="21"/>
    <x v="1"/>
    <x v="2"/>
    <n v="58"/>
  </r>
  <r>
    <x v="2"/>
    <x v="21"/>
    <x v="1"/>
    <x v="3"/>
    <n v="31"/>
  </r>
  <r>
    <x v="2"/>
    <x v="21"/>
    <x v="1"/>
    <x v="4"/>
    <n v="191"/>
  </r>
  <r>
    <x v="2"/>
    <x v="21"/>
    <x v="1"/>
    <x v="8"/>
    <n v="8"/>
  </r>
  <r>
    <x v="2"/>
    <x v="21"/>
    <x v="1"/>
    <x v="5"/>
    <n v="31"/>
  </r>
  <r>
    <x v="2"/>
    <x v="21"/>
    <x v="1"/>
    <x v="6"/>
    <n v="534"/>
  </r>
  <r>
    <x v="2"/>
    <x v="12"/>
    <x v="1"/>
    <x v="0"/>
    <n v="111"/>
  </r>
  <r>
    <x v="2"/>
    <x v="12"/>
    <x v="1"/>
    <x v="7"/>
    <n v="13"/>
  </r>
  <r>
    <x v="2"/>
    <x v="12"/>
    <x v="1"/>
    <x v="1"/>
    <n v="32"/>
  </r>
  <r>
    <x v="2"/>
    <x v="12"/>
    <x v="1"/>
    <x v="2"/>
    <n v="76"/>
  </r>
  <r>
    <x v="2"/>
    <x v="12"/>
    <x v="1"/>
    <x v="3"/>
    <n v="15"/>
  </r>
  <r>
    <x v="2"/>
    <x v="12"/>
    <x v="1"/>
    <x v="4"/>
    <n v="36"/>
  </r>
  <r>
    <x v="2"/>
    <x v="12"/>
    <x v="1"/>
    <x v="8"/>
    <n v="10"/>
  </r>
  <r>
    <x v="2"/>
    <x v="12"/>
    <x v="1"/>
    <x v="5"/>
    <n v="41"/>
  </r>
  <r>
    <x v="2"/>
    <x v="12"/>
    <x v="1"/>
    <x v="6"/>
    <n v="334"/>
  </r>
  <r>
    <x v="2"/>
    <x v="13"/>
    <x v="1"/>
    <x v="0"/>
    <n v="603"/>
  </r>
  <r>
    <x v="2"/>
    <x v="13"/>
    <x v="1"/>
    <x v="7"/>
    <n v="602"/>
  </r>
  <r>
    <x v="2"/>
    <x v="13"/>
    <x v="1"/>
    <x v="1"/>
    <n v="374"/>
  </r>
  <r>
    <x v="2"/>
    <x v="13"/>
    <x v="1"/>
    <x v="2"/>
    <n v="951"/>
  </r>
  <r>
    <x v="2"/>
    <x v="13"/>
    <x v="1"/>
    <x v="3"/>
    <n v="107"/>
  </r>
  <r>
    <x v="2"/>
    <x v="13"/>
    <x v="1"/>
    <x v="4"/>
    <n v="762"/>
  </r>
  <r>
    <x v="2"/>
    <x v="13"/>
    <x v="1"/>
    <x v="8"/>
    <n v="78"/>
  </r>
  <r>
    <x v="2"/>
    <x v="13"/>
    <x v="1"/>
    <x v="5"/>
    <n v="348"/>
  </r>
  <r>
    <x v="2"/>
    <x v="13"/>
    <x v="1"/>
    <x v="6"/>
    <n v="3825"/>
  </r>
  <r>
    <x v="2"/>
    <x v="14"/>
    <x v="1"/>
    <x v="0"/>
    <n v="101"/>
  </r>
  <r>
    <x v="2"/>
    <x v="14"/>
    <x v="1"/>
    <x v="7"/>
    <n v="24"/>
  </r>
  <r>
    <x v="2"/>
    <x v="14"/>
    <x v="1"/>
    <x v="1"/>
    <n v="41"/>
  </r>
  <r>
    <x v="2"/>
    <x v="14"/>
    <x v="1"/>
    <x v="2"/>
    <n v="44"/>
  </r>
  <r>
    <x v="2"/>
    <x v="14"/>
    <x v="1"/>
    <x v="3"/>
    <n v="17"/>
  </r>
  <r>
    <x v="2"/>
    <x v="14"/>
    <x v="1"/>
    <x v="4"/>
    <n v="38"/>
  </r>
  <r>
    <x v="2"/>
    <x v="14"/>
    <x v="1"/>
    <x v="8"/>
    <n v="9"/>
  </r>
  <r>
    <x v="2"/>
    <x v="14"/>
    <x v="1"/>
    <x v="5"/>
    <n v="30"/>
  </r>
  <r>
    <x v="2"/>
    <x v="14"/>
    <x v="1"/>
    <x v="6"/>
    <n v="304"/>
  </r>
  <r>
    <x v="2"/>
    <x v="15"/>
    <x v="1"/>
    <x v="9"/>
    <n v="8"/>
  </r>
  <r>
    <x v="2"/>
    <x v="15"/>
    <x v="1"/>
    <x v="0"/>
    <n v="769"/>
  </r>
  <r>
    <x v="2"/>
    <x v="15"/>
    <x v="1"/>
    <x v="7"/>
    <n v="2103"/>
  </r>
  <r>
    <x v="2"/>
    <x v="15"/>
    <x v="1"/>
    <x v="1"/>
    <n v="2243"/>
  </r>
  <r>
    <x v="2"/>
    <x v="15"/>
    <x v="1"/>
    <x v="2"/>
    <n v="2168"/>
  </r>
  <r>
    <x v="2"/>
    <x v="15"/>
    <x v="1"/>
    <x v="3"/>
    <n v="799"/>
  </r>
  <r>
    <x v="2"/>
    <x v="15"/>
    <x v="1"/>
    <x v="4"/>
    <n v="1759"/>
  </r>
  <r>
    <x v="2"/>
    <x v="15"/>
    <x v="1"/>
    <x v="8"/>
    <n v="185"/>
  </r>
  <r>
    <x v="2"/>
    <x v="15"/>
    <x v="1"/>
    <x v="5"/>
    <n v="760"/>
  </r>
  <r>
    <x v="2"/>
    <x v="15"/>
    <x v="1"/>
    <x v="6"/>
    <n v="10794"/>
  </r>
  <r>
    <x v="2"/>
    <x v="16"/>
    <x v="1"/>
    <x v="0"/>
    <n v="58"/>
  </r>
  <r>
    <x v="2"/>
    <x v="16"/>
    <x v="1"/>
    <x v="1"/>
    <n v="10"/>
  </r>
  <r>
    <x v="2"/>
    <x v="16"/>
    <x v="1"/>
    <x v="2"/>
    <n v="55"/>
  </r>
  <r>
    <x v="2"/>
    <x v="16"/>
    <x v="1"/>
    <x v="3"/>
    <n v="21"/>
  </r>
  <r>
    <x v="2"/>
    <x v="16"/>
    <x v="1"/>
    <x v="4"/>
    <n v="17"/>
  </r>
  <r>
    <x v="2"/>
    <x v="16"/>
    <x v="1"/>
    <x v="8"/>
    <n v="4"/>
  </r>
  <r>
    <x v="2"/>
    <x v="16"/>
    <x v="1"/>
    <x v="5"/>
    <n v="15"/>
  </r>
  <r>
    <x v="2"/>
    <x v="16"/>
    <x v="1"/>
    <x v="6"/>
    <n v="180"/>
  </r>
  <r>
    <x v="2"/>
    <x v="17"/>
    <x v="1"/>
    <x v="0"/>
    <n v="79"/>
  </r>
  <r>
    <x v="2"/>
    <x v="17"/>
    <x v="1"/>
    <x v="7"/>
    <n v="10"/>
  </r>
  <r>
    <x v="2"/>
    <x v="17"/>
    <x v="1"/>
    <x v="1"/>
    <n v="8"/>
  </r>
  <r>
    <x v="2"/>
    <x v="17"/>
    <x v="1"/>
    <x v="2"/>
    <n v="78"/>
  </r>
  <r>
    <x v="2"/>
    <x v="17"/>
    <x v="1"/>
    <x v="3"/>
    <n v="2"/>
  </r>
  <r>
    <x v="2"/>
    <x v="17"/>
    <x v="1"/>
    <x v="4"/>
    <n v="41"/>
  </r>
  <r>
    <x v="2"/>
    <x v="17"/>
    <x v="1"/>
    <x v="8"/>
    <n v="10"/>
  </r>
  <r>
    <x v="2"/>
    <x v="17"/>
    <x v="1"/>
    <x v="5"/>
    <n v="28"/>
  </r>
  <r>
    <x v="2"/>
    <x v="17"/>
    <x v="1"/>
    <x v="6"/>
    <n v="256"/>
  </r>
  <r>
    <x v="2"/>
    <x v="24"/>
    <x v="1"/>
    <x v="0"/>
    <n v="58"/>
  </r>
  <r>
    <x v="2"/>
    <x v="24"/>
    <x v="1"/>
    <x v="1"/>
    <n v="34"/>
  </r>
  <r>
    <x v="2"/>
    <x v="24"/>
    <x v="1"/>
    <x v="2"/>
    <n v="70"/>
  </r>
  <r>
    <x v="2"/>
    <x v="24"/>
    <x v="1"/>
    <x v="4"/>
    <n v="38"/>
  </r>
  <r>
    <x v="2"/>
    <x v="24"/>
    <x v="1"/>
    <x v="8"/>
    <n v="3"/>
  </r>
  <r>
    <x v="2"/>
    <x v="24"/>
    <x v="1"/>
    <x v="5"/>
    <n v="29"/>
  </r>
  <r>
    <x v="2"/>
    <x v="24"/>
    <x v="1"/>
    <x v="6"/>
    <n v="232"/>
  </r>
  <r>
    <x v="3"/>
    <x v="0"/>
    <x v="0"/>
    <x v="0"/>
    <n v="33"/>
  </r>
  <r>
    <x v="3"/>
    <x v="0"/>
    <x v="0"/>
    <x v="1"/>
    <n v="6"/>
  </r>
  <r>
    <x v="3"/>
    <x v="0"/>
    <x v="0"/>
    <x v="2"/>
    <n v="37"/>
  </r>
  <r>
    <x v="3"/>
    <x v="0"/>
    <x v="0"/>
    <x v="3"/>
    <n v="1"/>
  </r>
  <r>
    <x v="3"/>
    <x v="0"/>
    <x v="0"/>
    <x v="4"/>
    <n v="20"/>
  </r>
  <r>
    <x v="3"/>
    <x v="0"/>
    <x v="0"/>
    <x v="5"/>
    <n v="41"/>
  </r>
  <r>
    <x v="3"/>
    <x v="0"/>
    <x v="0"/>
    <x v="6"/>
    <n v="138"/>
  </r>
  <r>
    <x v="3"/>
    <x v="18"/>
    <x v="0"/>
    <x v="0"/>
    <n v="8"/>
  </r>
  <r>
    <x v="3"/>
    <x v="18"/>
    <x v="0"/>
    <x v="1"/>
    <n v="13"/>
  </r>
  <r>
    <x v="3"/>
    <x v="18"/>
    <x v="0"/>
    <x v="2"/>
    <n v="22"/>
  </r>
  <r>
    <x v="3"/>
    <x v="18"/>
    <x v="0"/>
    <x v="4"/>
    <n v="6"/>
  </r>
  <r>
    <x v="3"/>
    <x v="18"/>
    <x v="0"/>
    <x v="5"/>
    <n v="8"/>
  </r>
  <r>
    <x v="3"/>
    <x v="18"/>
    <x v="0"/>
    <x v="6"/>
    <n v="57"/>
  </r>
  <r>
    <x v="3"/>
    <x v="1"/>
    <x v="1"/>
    <x v="0"/>
    <n v="64"/>
  </r>
  <r>
    <x v="3"/>
    <x v="1"/>
    <x v="1"/>
    <x v="7"/>
    <n v="1"/>
  </r>
  <r>
    <x v="3"/>
    <x v="1"/>
    <x v="1"/>
    <x v="1"/>
    <n v="39"/>
  </r>
  <r>
    <x v="3"/>
    <x v="1"/>
    <x v="1"/>
    <x v="2"/>
    <n v="47"/>
  </r>
  <r>
    <x v="3"/>
    <x v="1"/>
    <x v="1"/>
    <x v="4"/>
    <n v="31"/>
  </r>
  <r>
    <x v="3"/>
    <x v="1"/>
    <x v="1"/>
    <x v="5"/>
    <n v="16"/>
  </r>
  <r>
    <x v="3"/>
    <x v="1"/>
    <x v="1"/>
    <x v="6"/>
    <n v="198"/>
  </r>
  <r>
    <x v="3"/>
    <x v="2"/>
    <x v="1"/>
    <x v="0"/>
    <n v="57"/>
  </r>
  <r>
    <x v="3"/>
    <x v="2"/>
    <x v="1"/>
    <x v="7"/>
    <n v="2"/>
  </r>
  <r>
    <x v="3"/>
    <x v="2"/>
    <x v="1"/>
    <x v="1"/>
    <n v="8"/>
  </r>
  <r>
    <x v="3"/>
    <x v="2"/>
    <x v="1"/>
    <x v="2"/>
    <n v="48"/>
  </r>
  <r>
    <x v="3"/>
    <x v="2"/>
    <x v="1"/>
    <x v="4"/>
    <n v="35"/>
  </r>
  <r>
    <x v="3"/>
    <x v="2"/>
    <x v="1"/>
    <x v="8"/>
    <n v="6"/>
  </r>
  <r>
    <x v="3"/>
    <x v="2"/>
    <x v="1"/>
    <x v="5"/>
    <n v="20"/>
  </r>
  <r>
    <x v="3"/>
    <x v="2"/>
    <x v="1"/>
    <x v="6"/>
    <n v="176"/>
  </r>
  <r>
    <x v="3"/>
    <x v="3"/>
    <x v="1"/>
    <x v="0"/>
    <n v="86"/>
  </r>
  <r>
    <x v="3"/>
    <x v="3"/>
    <x v="1"/>
    <x v="1"/>
    <n v="9"/>
  </r>
  <r>
    <x v="3"/>
    <x v="3"/>
    <x v="1"/>
    <x v="2"/>
    <n v="40"/>
  </r>
  <r>
    <x v="3"/>
    <x v="3"/>
    <x v="1"/>
    <x v="3"/>
    <n v="3"/>
  </r>
  <r>
    <x v="3"/>
    <x v="3"/>
    <x v="1"/>
    <x v="4"/>
    <n v="37"/>
  </r>
  <r>
    <x v="3"/>
    <x v="3"/>
    <x v="1"/>
    <x v="8"/>
    <n v="64"/>
  </r>
  <r>
    <x v="3"/>
    <x v="3"/>
    <x v="1"/>
    <x v="5"/>
    <n v="22"/>
  </r>
  <r>
    <x v="3"/>
    <x v="3"/>
    <x v="1"/>
    <x v="6"/>
    <n v="261"/>
  </r>
  <r>
    <x v="3"/>
    <x v="4"/>
    <x v="1"/>
    <x v="0"/>
    <n v="58"/>
  </r>
  <r>
    <x v="3"/>
    <x v="4"/>
    <x v="1"/>
    <x v="7"/>
    <n v="8"/>
  </r>
  <r>
    <x v="3"/>
    <x v="4"/>
    <x v="1"/>
    <x v="1"/>
    <n v="277"/>
  </r>
  <r>
    <x v="3"/>
    <x v="4"/>
    <x v="1"/>
    <x v="2"/>
    <n v="31"/>
  </r>
  <r>
    <x v="3"/>
    <x v="4"/>
    <x v="1"/>
    <x v="3"/>
    <n v="4"/>
  </r>
  <r>
    <x v="3"/>
    <x v="4"/>
    <x v="1"/>
    <x v="4"/>
    <n v="118"/>
  </r>
  <r>
    <x v="3"/>
    <x v="4"/>
    <x v="1"/>
    <x v="8"/>
    <n v="9"/>
  </r>
  <r>
    <x v="3"/>
    <x v="4"/>
    <x v="1"/>
    <x v="5"/>
    <n v="35"/>
  </r>
  <r>
    <x v="3"/>
    <x v="4"/>
    <x v="1"/>
    <x v="6"/>
    <n v="540"/>
  </r>
  <r>
    <x v="3"/>
    <x v="5"/>
    <x v="1"/>
    <x v="0"/>
    <n v="45"/>
  </r>
  <r>
    <x v="3"/>
    <x v="5"/>
    <x v="1"/>
    <x v="1"/>
    <n v="14"/>
  </r>
  <r>
    <x v="3"/>
    <x v="5"/>
    <x v="1"/>
    <x v="2"/>
    <n v="50"/>
  </r>
  <r>
    <x v="3"/>
    <x v="5"/>
    <x v="1"/>
    <x v="3"/>
    <n v="10"/>
  </r>
  <r>
    <x v="3"/>
    <x v="5"/>
    <x v="1"/>
    <x v="4"/>
    <n v="12"/>
  </r>
  <r>
    <x v="3"/>
    <x v="5"/>
    <x v="1"/>
    <x v="8"/>
    <n v="4"/>
  </r>
  <r>
    <x v="3"/>
    <x v="5"/>
    <x v="1"/>
    <x v="5"/>
    <n v="23"/>
  </r>
  <r>
    <x v="3"/>
    <x v="5"/>
    <x v="1"/>
    <x v="6"/>
    <n v="158"/>
  </r>
  <r>
    <x v="3"/>
    <x v="6"/>
    <x v="1"/>
    <x v="0"/>
    <n v="131"/>
  </r>
  <r>
    <x v="3"/>
    <x v="6"/>
    <x v="1"/>
    <x v="7"/>
    <n v="3"/>
  </r>
  <r>
    <x v="3"/>
    <x v="6"/>
    <x v="1"/>
    <x v="1"/>
    <n v="60"/>
  </r>
  <r>
    <x v="3"/>
    <x v="6"/>
    <x v="1"/>
    <x v="2"/>
    <n v="112"/>
  </r>
  <r>
    <x v="3"/>
    <x v="6"/>
    <x v="1"/>
    <x v="4"/>
    <n v="64"/>
  </r>
  <r>
    <x v="3"/>
    <x v="6"/>
    <x v="1"/>
    <x v="8"/>
    <n v="1"/>
  </r>
  <r>
    <x v="3"/>
    <x v="6"/>
    <x v="1"/>
    <x v="5"/>
    <n v="60"/>
  </r>
  <r>
    <x v="3"/>
    <x v="6"/>
    <x v="1"/>
    <x v="6"/>
    <n v="431"/>
  </r>
  <r>
    <x v="3"/>
    <x v="7"/>
    <x v="1"/>
    <x v="7"/>
    <n v="105"/>
  </r>
  <r>
    <x v="3"/>
    <x v="7"/>
    <x v="1"/>
    <x v="1"/>
    <n v="46"/>
  </r>
  <r>
    <x v="3"/>
    <x v="7"/>
    <x v="1"/>
    <x v="2"/>
    <n v="16"/>
  </r>
  <r>
    <x v="3"/>
    <x v="7"/>
    <x v="1"/>
    <x v="3"/>
    <n v="18"/>
  </r>
  <r>
    <x v="3"/>
    <x v="7"/>
    <x v="1"/>
    <x v="4"/>
    <n v="76"/>
  </r>
  <r>
    <x v="3"/>
    <x v="7"/>
    <x v="1"/>
    <x v="8"/>
    <n v="14"/>
  </r>
  <r>
    <x v="3"/>
    <x v="7"/>
    <x v="1"/>
    <x v="5"/>
    <n v="41"/>
  </r>
  <r>
    <x v="3"/>
    <x v="7"/>
    <x v="1"/>
    <x v="6"/>
    <n v="316"/>
  </r>
  <r>
    <x v="3"/>
    <x v="8"/>
    <x v="1"/>
    <x v="0"/>
    <n v="68"/>
  </r>
  <r>
    <x v="3"/>
    <x v="8"/>
    <x v="1"/>
    <x v="7"/>
    <n v="7"/>
  </r>
  <r>
    <x v="3"/>
    <x v="8"/>
    <x v="1"/>
    <x v="1"/>
    <n v="64"/>
  </r>
  <r>
    <x v="3"/>
    <x v="8"/>
    <x v="1"/>
    <x v="2"/>
    <n v="72"/>
  </r>
  <r>
    <x v="3"/>
    <x v="8"/>
    <x v="1"/>
    <x v="4"/>
    <n v="50"/>
  </r>
  <r>
    <x v="3"/>
    <x v="8"/>
    <x v="1"/>
    <x v="8"/>
    <n v="3"/>
  </r>
  <r>
    <x v="3"/>
    <x v="8"/>
    <x v="1"/>
    <x v="5"/>
    <n v="26"/>
  </r>
  <r>
    <x v="3"/>
    <x v="8"/>
    <x v="1"/>
    <x v="6"/>
    <n v="290"/>
  </r>
  <r>
    <x v="3"/>
    <x v="19"/>
    <x v="1"/>
    <x v="0"/>
    <n v="54"/>
  </r>
  <r>
    <x v="3"/>
    <x v="19"/>
    <x v="1"/>
    <x v="7"/>
    <n v="8"/>
  </r>
  <r>
    <x v="3"/>
    <x v="19"/>
    <x v="1"/>
    <x v="1"/>
    <n v="27"/>
  </r>
  <r>
    <x v="3"/>
    <x v="19"/>
    <x v="1"/>
    <x v="2"/>
    <n v="26"/>
  </r>
  <r>
    <x v="3"/>
    <x v="19"/>
    <x v="1"/>
    <x v="4"/>
    <n v="18"/>
  </r>
  <r>
    <x v="3"/>
    <x v="19"/>
    <x v="1"/>
    <x v="5"/>
    <n v="15"/>
  </r>
  <r>
    <x v="3"/>
    <x v="19"/>
    <x v="1"/>
    <x v="6"/>
    <n v="148"/>
  </r>
  <r>
    <x v="3"/>
    <x v="20"/>
    <x v="1"/>
    <x v="0"/>
    <n v="91"/>
  </r>
  <r>
    <x v="3"/>
    <x v="20"/>
    <x v="1"/>
    <x v="7"/>
    <n v="122"/>
  </r>
  <r>
    <x v="3"/>
    <x v="20"/>
    <x v="1"/>
    <x v="1"/>
    <n v="45"/>
  </r>
  <r>
    <x v="3"/>
    <x v="20"/>
    <x v="1"/>
    <x v="2"/>
    <n v="53"/>
  </r>
  <r>
    <x v="3"/>
    <x v="20"/>
    <x v="1"/>
    <x v="3"/>
    <n v="41"/>
  </r>
  <r>
    <x v="3"/>
    <x v="20"/>
    <x v="1"/>
    <x v="4"/>
    <n v="49"/>
  </r>
  <r>
    <x v="3"/>
    <x v="20"/>
    <x v="1"/>
    <x v="8"/>
    <n v="6"/>
  </r>
  <r>
    <x v="3"/>
    <x v="20"/>
    <x v="1"/>
    <x v="5"/>
    <n v="42"/>
  </r>
  <r>
    <x v="3"/>
    <x v="20"/>
    <x v="1"/>
    <x v="6"/>
    <n v="449"/>
  </r>
  <r>
    <x v="3"/>
    <x v="9"/>
    <x v="1"/>
    <x v="0"/>
    <n v="84"/>
  </r>
  <r>
    <x v="3"/>
    <x v="9"/>
    <x v="1"/>
    <x v="7"/>
    <n v="23"/>
  </r>
  <r>
    <x v="3"/>
    <x v="9"/>
    <x v="1"/>
    <x v="1"/>
    <n v="80"/>
  </r>
  <r>
    <x v="3"/>
    <x v="9"/>
    <x v="1"/>
    <x v="2"/>
    <n v="36"/>
  </r>
  <r>
    <x v="3"/>
    <x v="9"/>
    <x v="1"/>
    <x v="4"/>
    <n v="53"/>
  </r>
  <r>
    <x v="3"/>
    <x v="9"/>
    <x v="1"/>
    <x v="8"/>
    <n v="1"/>
  </r>
  <r>
    <x v="3"/>
    <x v="9"/>
    <x v="1"/>
    <x v="5"/>
    <n v="41"/>
  </r>
  <r>
    <x v="3"/>
    <x v="9"/>
    <x v="1"/>
    <x v="6"/>
    <n v="318"/>
  </r>
  <r>
    <x v="3"/>
    <x v="10"/>
    <x v="1"/>
    <x v="0"/>
    <n v="61"/>
  </r>
  <r>
    <x v="3"/>
    <x v="10"/>
    <x v="1"/>
    <x v="7"/>
    <n v="9"/>
  </r>
  <r>
    <x v="3"/>
    <x v="10"/>
    <x v="1"/>
    <x v="1"/>
    <n v="7"/>
  </r>
  <r>
    <x v="3"/>
    <x v="10"/>
    <x v="1"/>
    <x v="2"/>
    <n v="74"/>
  </r>
  <r>
    <x v="3"/>
    <x v="10"/>
    <x v="1"/>
    <x v="3"/>
    <n v="8"/>
  </r>
  <r>
    <x v="3"/>
    <x v="10"/>
    <x v="1"/>
    <x v="4"/>
    <n v="35"/>
  </r>
  <r>
    <x v="3"/>
    <x v="10"/>
    <x v="1"/>
    <x v="5"/>
    <n v="20"/>
  </r>
  <r>
    <x v="3"/>
    <x v="10"/>
    <x v="1"/>
    <x v="6"/>
    <n v="214"/>
  </r>
  <r>
    <x v="3"/>
    <x v="11"/>
    <x v="1"/>
    <x v="0"/>
    <n v="73"/>
  </r>
  <r>
    <x v="3"/>
    <x v="11"/>
    <x v="1"/>
    <x v="7"/>
    <n v="3"/>
  </r>
  <r>
    <x v="3"/>
    <x v="11"/>
    <x v="1"/>
    <x v="1"/>
    <n v="11"/>
  </r>
  <r>
    <x v="3"/>
    <x v="11"/>
    <x v="1"/>
    <x v="2"/>
    <n v="57"/>
  </r>
  <r>
    <x v="3"/>
    <x v="11"/>
    <x v="1"/>
    <x v="6"/>
    <n v="144"/>
  </r>
  <r>
    <x v="3"/>
    <x v="21"/>
    <x v="1"/>
    <x v="0"/>
    <n v="110"/>
  </r>
  <r>
    <x v="3"/>
    <x v="21"/>
    <x v="1"/>
    <x v="7"/>
    <n v="8"/>
  </r>
  <r>
    <x v="3"/>
    <x v="21"/>
    <x v="1"/>
    <x v="1"/>
    <n v="71"/>
  </r>
  <r>
    <x v="3"/>
    <x v="21"/>
    <x v="1"/>
    <x v="2"/>
    <n v="62"/>
  </r>
  <r>
    <x v="3"/>
    <x v="21"/>
    <x v="1"/>
    <x v="3"/>
    <n v="46"/>
  </r>
  <r>
    <x v="3"/>
    <x v="21"/>
    <x v="1"/>
    <x v="4"/>
    <n v="169"/>
  </r>
  <r>
    <x v="3"/>
    <x v="21"/>
    <x v="1"/>
    <x v="8"/>
    <n v="5"/>
  </r>
  <r>
    <x v="3"/>
    <x v="21"/>
    <x v="1"/>
    <x v="5"/>
    <n v="34"/>
  </r>
  <r>
    <x v="3"/>
    <x v="21"/>
    <x v="1"/>
    <x v="6"/>
    <n v="505"/>
  </r>
  <r>
    <x v="3"/>
    <x v="12"/>
    <x v="1"/>
    <x v="0"/>
    <n v="115"/>
  </r>
  <r>
    <x v="3"/>
    <x v="12"/>
    <x v="1"/>
    <x v="7"/>
    <n v="12"/>
  </r>
  <r>
    <x v="3"/>
    <x v="12"/>
    <x v="1"/>
    <x v="1"/>
    <n v="33"/>
  </r>
  <r>
    <x v="3"/>
    <x v="12"/>
    <x v="1"/>
    <x v="2"/>
    <n v="74"/>
  </r>
  <r>
    <x v="3"/>
    <x v="12"/>
    <x v="1"/>
    <x v="3"/>
    <n v="15"/>
  </r>
  <r>
    <x v="3"/>
    <x v="12"/>
    <x v="1"/>
    <x v="4"/>
    <n v="38"/>
  </r>
  <r>
    <x v="3"/>
    <x v="12"/>
    <x v="1"/>
    <x v="8"/>
    <n v="10"/>
  </r>
  <r>
    <x v="3"/>
    <x v="12"/>
    <x v="1"/>
    <x v="5"/>
    <n v="38"/>
  </r>
  <r>
    <x v="3"/>
    <x v="12"/>
    <x v="1"/>
    <x v="6"/>
    <n v="335"/>
  </r>
  <r>
    <x v="3"/>
    <x v="13"/>
    <x v="1"/>
    <x v="0"/>
    <n v="588"/>
  </r>
  <r>
    <x v="3"/>
    <x v="13"/>
    <x v="1"/>
    <x v="7"/>
    <n v="608"/>
  </r>
  <r>
    <x v="3"/>
    <x v="13"/>
    <x v="1"/>
    <x v="1"/>
    <n v="353"/>
  </r>
  <r>
    <x v="3"/>
    <x v="13"/>
    <x v="1"/>
    <x v="2"/>
    <n v="908"/>
  </r>
  <r>
    <x v="3"/>
    <x v="13"/>
    <x v="1"/>
    <x v="3"/>
    <n v="160"/>
  </r>
  <r>
    <x v="3"/>
    <x v="13"/>
    <x v="1"/>
    <x v="4"/>
    <n v="768"/>
  </r>
  <r>
    <x v="3"/>
    <x v="13"/>
    <x v="1"/>
    <x v="8"/>
    <n v="85"/>
  </r>
  <r>
    <x v="3"/>
    <x v="13"/>
    <x v="1"/>
    <x v="5"/>
    <n v="369"/>
  </r>
  <r>
    <x v="3"/>
    <x v="13"/>
    <x v="1"/>
    <x v="6"/>
    <n v="3839"/>
  </r>
  <r>
    <x v="3"/>
    <x v="14"/>
    <x v="1"/>
    <x v="0"/>
    <n v="100"/>
  </r>
  <r>
    <x v="3"/>
    <x v="14"/>
    <x v="1"/>
    <x v="7"/>
    <n v="26"/>
  </r>
  <r>
    <x v="3"/>
    <x v="14"/>
    <x v="1"/>
    <x v="1"/>
    <n v="40"/>
  </r>
  <r>
    <x v="3"/>
    <x v="14"/>
    <x v="1"/>
    <x v="2"/>
    <n v="44"/>
  </r>
  <r>
    <x v="3"/>
    <x v="14"/>
    <x v="1"/>
    <x v="3"/>
    <n v="18"/>
  </r>
  <r>
    <x v="3"/>
    <x v="14"/>
    <x v="1"/>
    <x v="4"/>
    <n v="39"/>
  </r>
  <r>
    <x v="3"/>
    <x v="14"/>
    <x v="1"/>
    <x v="8"/>
    <n v="11"/>
  </r>
  <r>
    <x v="3"/>
    <x v="14"/>
    <x v="1"/>
    <x v="5"/>
    <n v="29"/>
  </r>
  <r>
    <x v="3"/>
    <x v="14"/>
    <x v="1"/>
    <x v="6"/>
    <n v="307"/>
  </r>
  <r>
    <x v="3"/>
    <x v="22"/>
    <x v="1"/>
    <x v="0"/>
    <n v="55"/>
  </r>
  <r>
    <x v="3"/>
    <x v="22"/>
    <x v="1"/>
    <x v="7"/>
    <n v="5"/>
  </r>
  <r>
    <x v="3"/>
    <x v="22"/>
    <x v="1"/>
    <x v="1"/>
    <n v="17"/>
  </r>
  <r>
    <x v="3"/>
    <x v="22"/>
    <x v="1"/>
    <x v="2"/>
    <n v="48"/>
  </r>
  <r>
    <x v="3"/>
    <x v="22"/>
    <x v="1"/>
    <x v="4"/>
    <n v="18"/>
  </r>
  <r>
    <x v="3"/>
    <x v="22"/>
    <x v="1"/>
    <x v="5"/>
    <n v="36"/>
  </r>
  <r>
    <x v="3"/>
    <x v="22"/>
    <x v="1"/>
    <x v="6"/>
    <n v="179"/>
  </r>
  <r>
    <x v="3"/>
    <x v="15"/>
    <x v="1"/>
    <x v="9"/>
    <n v="9"/>
  </r>
  <r>
    <x v="3"/>
    <x v="15"/>
    <x v="1"/>
    <x v="0"/>
    <n v="774"/>
  </r>
  <r>
    <x v="3"/>
    <x v="15"/>
    <x v="1"/>
    <x v="7"/>
    <n v="2260"/>
  </r>
  <r>
    <x v="3"/>
    <x v="15"/>
    <x v="1"/>
    <x v="1"/>
    <n v="2195"/>
  </r>
  <r>
    <x v="3"/>
    <x v="15"/>
    <x v="1"/>
    <x v="2"/>
    <n v="2416"/>
  </r>
  <r>
    <x v="3"/>
    <x v="15"/>
    <x v="1"/>
    <x v="3"/>
    <n v="835"/>
  </r>
  <r>
    <x v="3"/>
    <x v="15"/>
    <x v="1"/>
    <x v="4"/>
    <n v="1751"/>
  </r>
  <r>
    <x v="3"/>
    <x v="15"/>
    <x v="1"/>
    <x v="8"/>
    <n v="186"/>
  </r>
  <r>
    <x v="3"/>
    <x v="15"/>
    <x v="1"/>
    <x v="5"/>
    <n v="760"/>
  </r>
  <r>
    <x v="3"/>
    <x v="15"/>
    <x v="1"/>
    <x v="6"/>
    <n v="11186"/>
  </r>
  <r>
    <x v="3"/>
    <x v="23"/>
    <x v="1"/>
    <x v="0"/>
    <n v="139"/>
  </r>
  <r>
    <x v="3"/>
    <x v="23"/>
    <x v="1"/>
    <x v="7"/>
    <n v="43"/>
  </r>
  <r>
    <x v="3"/>
    <x v="23"/>
    <x v="1"/>
    <x v="1"/>
    <n v="142"/>
  </r>
  <r>
    <x v="3"/>
    <x v="23"/>
    <x v="1"/>
    <x v="2"/>
    <n v="315"/>
  </r>
  <r>
    <x v="3"/>
    <x v="23"/>
    <x v="1"/>
    <x v="3"/>
    <n v="162"/>
  </r>
  <r>
    <x v="3"/>
    <x v="23"/>
    <x v="1"/>
    <x v="4"/>
    <n v="68"/>
  </r>
  <r>
    <x v="3"/>
    <x v="23"/>
    <x v="1"/>
    <x v="8"/>
    <n v="17"/>
  </r>
  <r>
    <x v="3"/>
    <x v="23"/>
    <x v="1"/>
    <x v="5"/>
    <n v="14"/>
  </r>
  <r>
    <x v="3"/>
    <x v="23"/>
    <x v="1"/>
    <x v="6"/>
    <n v="900"/>
  </r>
  <r>
    <x v="3"/>
    <x v="16"/>
    <x v="1"/>
    <x v="0"/>
    <n v="61"/>
  </r>
  <r>
    <x v="3"/>
    <x v="16"/>
    <x v="1"/>
    <x v="1"/>
    <n v="10"/>
  </r>
  <r>
    <x v="3"/>
    <x v="16"/>
    <x v="1"/>
    <x v="2"/>
    <n v="61"/>
  </r>
  <r>
    <x v="3"/>
    <x v="16"/>
    <x v="1"/>
    <x v="3"/>
    <n v="24"/>
  </r>
  <r>
    <x v="3"/>
    <x v="16"/>
    <x v="1"/>
    <x v="4"/>
    <n v="17"/>
  </r>
  <r>
    <x v="3"/>
    <x v="16"/>
    <x v="1"/>
    <x v="8"/>
    <n v="4"/>
  </r>
  <r>
    <x v="3"/>
    <x v="16"/>
    <x v="1"/>
    <x v="5"/>
    <n v="14"/>
  </r>
  <r>
    <x v="3"/>
    <x v="16"/>
    <x v="1"/>
    <x v="6"/>
    <n v="191"/>
  </r>
  <r>
    <x v="3"/>
    <x v="17"/>
    <x v="1"/>
    <x v="0"/>
    <n v="73"/>
  </r>
  <r>
    <x v="3"/>
    <x v="17"/>
    <x v="1"/>
    <x v="7"/>
    <n v="7"/>
  </r>
  <r>
    <x v="3"/>
    <x v="17"/>
    <x v="1"/>
    <x v="1"/>
    <n v="8"/>
  </r>
  <r>
    <x v="3"/>
    <x v="17"/>
    <x v="1"/>
    <x v="2"/>
    <n v="75"/>
  </r>
  <r>
    <x v="3"/>
    <x v="17"/>
    <x v="1"/>
    <x v="3"/>
    <n v="2"/>
  </r>
  <r>
    <x v="3"/>
    <x v="17"/>
    <x v="1"/>
    <x v="4"/>
    <n v="35"/>
  </r>
  <r>
    <x v="3"/>
    <x v="17"/>
    <x v="1"/>
    <x v="8"/>
    <n v="10"/>
  </r>
  <r>
    <x v="3"/>
    <x v="17"/>
    <x v="1"/>
    <x v="5"/>
    <n v="28"/>
  </r>
  <r>
    <x v="3"/>
    <x v="17"/>
    <x v="1"/>
    <x v="6"/>
    <n v="238"/>
  </r>
  <r>
    <x v="3"/>
    <x v="24"/>
    <x v="1"/>
    <x v="0"/>
    <n v="54"/>
  </r>
  <r>
    <x v="3"/>
    <x v="24"/>
    <x v="1"/>
    <x v="7"/>
    <n v="2"/>
  </r>
  <r>
    <x v="3"/>
    <x v="24"/>
    <x v="1"/>
    <x v="1"/>
    <n v="32"/>
  </r>
  <r>
    <x v="3"/>
    <x v="24"/>
    <x v="1"/>
    <x v="2"/>
    <n v="64"/>
  </r>
  <r>
    <x v="3"/>
    <x v="24"/>
    <x v="1"/>
    <x v="3"/>
    <n v="1"/>
  </r>
  <r>
    <x v="3"/>
    <x v="24"/>
    <x v="1"/>
    <x v="4"/>
    <n v="37"/>
  </r>
  <r>
    <x v="3"/>
    <x v="24"/>
    <x v="1"/>
    <x v="8"/>
    <n v="2"/>
  </r>
  <r>
    <x v="3"/>
    <x v="24"/>
    <x v="1"/>
    <x v="5"/>
    <n v="30"/>
  </r>
  <r>
    <x v="3"/>
    <x v="24"/>
    <x v="1"/>
    <x v="6"/>
    <n v="222"/>
  </r>
  <r>
    <x v="4"/>
    <x v="0"/>
    <x v="0"/>
    <x v="0"/>
    <n v="35"/>
  </r>
  <r>
    <x v="4"/>
    <x v="0"/>
    <x v="0"/>
    <x v="1"/>
    <n v="6"/>
  </r>
  <r>
    <x v="4"/>
    <x v="0"/>
    <x v="0"/>
    <x v="2"/>
    <n v="40"/>
  </r>
  <r>
    <x v="4"/>
    <x v="0"/>
    <x v="0"/>
    <x v="3"/>
    <n v="1"/>
  </r>
  <r>
    <x v="4"/>
    <x v="0"/>
    <x v="0"/>
    <x v="4"/>
    <n v="21"/>
  </r>
  <r>
    <x v="4"/>
    <x v="0"/>
    <x v="0"/>
    <x v="5"/>
    <n v="42"/>
  </r>
  <r>
    <x v="4"/>
    <x v="0"/>
    <x v="0"/>
    <x v="6"/>
    <n v="145"/>
  </r>
  <r>
    <x v="4"/>
    <x v="1"/>
    <x v="1"/>
    <x v="0"/>
    <n v="62"/>
  </r>
  <r>
    <x v="4"/>
    <x v="1"/>
    <x v="1"/>
    <x v="7"/>
    <n v="1"/>
  </r>
  <r>
    <x v="4"/>
    <x v="1"/>
    <x v="1"/>
    <x v="1"/>
    <n v="36"/>
  </r>
  <r>
    <x v="4"/>
    <x v="1"/>
    <x v="1"/>
    <x v="2"/>
    <n v="49"/>
  </r>
  <r>
    <x v="4"/>
    <x v="1"/>
    <x v="1"/>
    <x v="4"/>
    <n v="29"/>
  </r>
  <r>
    <x v="4"/>
    <x v="1"/>
    <x v="1"/>
    <x v="5"/>
    <n v="16"/>
  </r>
  <r>
    <x v="4"/>
    <x v="1"/>
    <x v="1"/>
    <x v="6"/>
    <n v="193"/>
  </r>
  <r>
    <x v="4"/>
    <x v="2"/>
    <x v="1"/>
    <x v="0"/>
    <n v="58"/>
  </r>
  <r>
    <x v="4"/>
    <x v="2"/>
    <x v="1"/>
    <x v="7"/>
    <n v="2"/>
  </r>
  <r>
    <x v="4"/>
    <x v="2"/>
    <x v="1"/>
    <x v="1"/>
    <n v="8"/>
  </r>
  <r>
    <x v="4"/>
    <x v="2"/>
    <x v="1"/>
    <x v="2"/>
    <n v="54"/>
  </r>
  <r>
    <x v="4"/>
    <x v="2"/>
    <x v="1"/>
    <x v="4"/>
    <n v="36"/>
  </r>
  <r>
    <x v="4"/>
    <x v="2"/>
    <x v="1"/>
    <x v="8"/>
    <n v="6"/>
  </r>
  <r>
    <x v="4"/>
    <x v="2"/>
    <x v="1"/>
    <x v="5"/>
    <n v="18"/>
  </r>
  <r>
    <x v="4"/>
    <x v="2"/>
    <x v="1"/>
    <x v="6"/>
    <n v="182"/>
  </r>
  <r>
    <x v="4"/>
    <x v="5"/>
    <x v="1"/>
    <x v="0"/>
    <n v="47"/>
  </r>
  <r>
    <x v="4"/>
    <x v="5"/>
    <x v="1"/>
    <x v="1"/>
    <n v="14"/>
  </r>
  <r>
    <x v="4"/>
    <x v="5"/>
    <x v="1"/>
    <x v="2"/>
    <n v="46"/>
  </r>
  <r>
    <x v="4"/>
    <x v="5"/>
    <x v="1"/>
    <x v="3"/>
    <n v="3"/>
  </r>
  <r>
    <x v="4"/>
    <x v="5"/>
    <x v="1"/>
    <x v="4"/>
    <n v="13"/>
  </r>
  <r>
    <x v="4"/>
    <x v="5"/>
    <x v="1"/>
    <x v="8"/>
    <n v="4"/>
  </r>
  <r>
    <x v="4"/>
    <x v="5"/>
    <x v="1"/>
    <x v="5"/>
    <n v="26"/>
  </r>
  <r>
    <x v="4"/>
    <x v="5"/>
    <x v="1"/>
    <x v="6"/>
    <n v="153"/>
  </r>
  <r>
    <x v="4"/>
    <x v="8"/>
    <x v="1"/>
    <x v="0"/>
    <n v="75"/>
  </r>
  <r>
    <x v="4"/>
    <x v="8"/>
    <x v="1"/>
    <x v="7"/>
    <n v="7"/>
  </r>
  <r>
    <x v="4"/>
    <x v="8"/>
    <x v="1"/>
    <x v="1"/>
    <n v="61"/>
  </r>
  <r>
    <x v="4"/>
    <x v="8"/>
    <x v="1"/>
    <x v="2"/>
    <n v="60"/>
  </r>
  <r>
    <x v="4"/>
    <x v="8"/>
    <x v="1"/>
    <x v="4"/>
    <n v="53"/>
  </r>
  <r>
    <x v="4"/>
    <x v="8"/>
    <x v="1"/>
    <x v="8"/>
    <n v="3"/>
  </r>
  <r>
    <x v="4"/>
    <x v="8"/>
    <x v="1"/>
    <x v="5"/>
    <n v="26"/>
  </r>
  <r>
    <x v="4"/>
    <x v="8"/>
    <x v="1"/>
    <x v="6"/>
    <n v="285"/>
  </r>
  <r>
    <x v="4"/>
    <x v="9"/>
    <x v="1"/>
    <x v="0"/>
    <n v="92"/>
  </r>
  <r>
    <x v="4"/>
    <x v="9"/>
    <x v="1"/>
    <x v="7"/>
    <n v="21"/>
  </r>
  <r>
    <x v="4"/>
    <x v="9"/>
    <x v="1"/>
    <x v="1"/>
    <n v="79"/>
  </r>
  <r>
    <x v="4"/>
    <x v="9"/>
    <x v="1"/>
    <x v="2"/>
    <n v="44"/>
  </r>
  <r>
    <x v="4"/>
    <x v="9"/>
    <x v="1"/>
    <x v="4"/>
    <n v="48"/>
  </r>
  <r>
    <x v="4"/>
    <x v="9"/>
    <x v="1"/>
    <x v="8"/>
    <n v="1"/>
  </r>
  <r>
    <x v="4"/>
    <x v="9"/>
    <x v="1"/>
    <x v="5"/>
    <n v="40"/>
  </r>
  <r>
    <x v="4"/>
    <x v="9"/>
    <x v="1"/>
    <x v="6"/>
    <n v="325"/>
  </r>
  <r>
    <x v="4"/>
    <x v="10"/>
    <x v="1"/>
    <x v="0"/>
    <n v="64"/>
  </r>
  <r>
    <x v="4"/>
    <x v="10"/>
    <x v="1"/>
    <x v="7"/>
    <n v="10"/>
  </r>
  <r>
    <x v="4"/>
    <x v="10"/>
    <x v="1"/>
    <x v="1"/>
    <n v="7"/>
  </r>
  <r>
    <x v="4"/>
    <x v="10"/>
    <x v="1"/>
    <x v="2"/>
    <n v="74"/>
  </r>
  <r>
    <x v="4"/>
    <x v="10"/>
    <x v="1"/>
    <x v="3"/>
    <n v="8"/>
  </r>
  <r>
    <x v="4"/>
    <x v="10"/>
    <x v="1"/>
    <x v="4"/>
    <n v="38"/>
  </r>
  <r>
    <x v="4"/>
    <x v="10"/>
    <x v="1"/>
    <x v="5"/>
    <n v="19"/>
  </r>
  <r>
    <x v="4"/>
    <x v="10"/>
    <x v="1"/>
    <x v="6"/>
    <n v="220"/>
  </r>
  <r>
    <x v="4"/>
    <x v="13"/>
    <x v="1"/>
    <x v="0"/>
    <n v="652"/>
  </r>
  <r>
    <x v="4"/>
    <x v="13"/>
    <x v="1"/>
    <x v="7"/>
    <n v="633"/>
  </r>
  <r>
    <x v="4"/>
    <x v="13"/>
    <x v="1"/>
    <x v="1"/>
    <n v="372"/>
  </r>
  <r>
    <x v="4"/>
    <x v="13"/>
    <x v="1"/>
    <x v="2"/>
    <n v="938"/>
  </r>
  <r>
    <x v="4"/>
    <x v="13"/>
    <x v="1"/>
    <x v="3"/>
    <n v="147"/>
  </r>
  <r>
    <x v="4"/>
    <x v="13"/>
    <x v="1"/>
    <x v="4"/>
    <n v="756"/>
  </r>
  <r>
    <x v="4"/>
    <x v="13"/>
    <x v="1"/>
    <x v="8"/>
    <n v="93"/>
  </r>
  <r>
    <x v="4"/>
    <x v="13"/>
    <x v="1"/>
    <x v="5"/>
    <n v="365"/>
  </r>
  <r>
    <x v="4"/>
    <x v="13"/>
    <x v="1"/>
    <x v="6"/>
    <n v="3956"/>
  </r>
  <r>
    <x v="4"/>
    <x v="15"/>
    <x v="1"/>
    <x v="9"/>
    <n v="14"/>
  </r>
  <r>
    <x v="4"/>
    <x v="15"/>
    <x v="1"/>
    <x v="0"/>
    <n v="776"/>
  </r>
  <r>
    <x v="4"/>
    <x v="15"/>
    <x v="1"/>
    <x v="7"/>
    <n v="2325"/>
  </r>
  <r>
    <x v="4"/>
    <x v="15"/>
    <x v="1"/>
    <x v="1"/>
    <n v="2110"/>
  </r>
  <r>
    <x v="4"/>
    <x v="15"/>
    <x v="1"/>
    <x v="2"/>
    <n v="2589"/>
  </r>
  <r>
    <x v="4"/>
    <x v="15"/>
    <x v="1"/>
    <x v="3"/>
    <n v="909"/>
  </r>
  <r>
    <x v="4"/>
    <x v="15"/>
    <x v="1"/>
    <x v="4"/>
    <n v="1741"/>
  </r>
  <r>
    <x v="4"/>
    <x v="15"/>
    <x v="1"/>
    <x v="8"/>
    <n v="189"/>
  </r>
  <r>
    <x v="4"/>
    <x v="15"/>
    <x v="1"/>
    <x v="5"/>
    <n v="775"/>
  </r>
  <r>
    <x v="4"/>
    <x v="15"/>
    <x v="1"/>
    <x v="6"/>
    <n v="11428"/>
  </r>
  <r>
    <x v="4"/>
    <x v="23"/>
    <x v="1"/>
    <x v="0"/>
    <n v="143"/>
  </r>
  <r>
    <x v="4"/>
    <x v="23"/>
    <x v="1"/>
    <x v="7"/>
    <n v="43"/>
  </r>
  <r>
    <x v="4"/>
    <x v="23"/>
    <x v="1"/>
    <x v="1"/>
    <n v="132"/>
  </r>
  <r>
    <x v="4"/>
    <x v="23"/>
    <x v="1"/>
    <x v="2"/>
    <n v="319"/>
  </r>
  <r>
    <x v="4"/>
    <x v="23"/>
    <x v="1"/>
    <x v="3"/>
    <n v="165"/>
  </r>
  <r>
    <x v="4"/>
    <x v="23"/>
    <x v="1"/>
    <x v="4"/>
    <n v="76"/>
  </r>
  <r>
    <x v="4"/>
    <x v="23"/>
    <x v="1"/>
    <x v="8"/>
    <n v="17"/>
  </r>
  <r>
    <x v="4"/>
    <x v="23"/>
    <x v="1"/>
    <x v="5"/>
    <n v="14"/>
  </r>
  <r>
    <x v="4"/>
    <x v="23"/>
    <x v="1"/>
    <x v="6"/>
    <n v="909"/>
  </r>
  <r>
    <x v="4"/>
    <x v="16"/>
    <x v="1"/>
    <x v="0"/>
    <n v="62"/>
  </r>
  <r>
    <x v="4"/>
    <x v="16"/>
    <x v="1"/>
    <x v="1"/>
    <n v="10"/>
  </r>
  <r>
    <x v="4"/>
    <x v="16"/>
    <x v="1"/>
    <x v="2"/>
    <n v="64"/>
  </r>
  <r>
    <x v="4"/>
    <x v="16"/>
    <x v="1"/>
    <x v="3"/>
    <n v="24"/>
  </r>
  <r>
    <x v="4"/>
    <x v="16"/>
    <x v="1"/>
    <x v="4"/>
    <n v="18"/>
  </r>
  <r>
    <x v="4"/>
    <x v="16"/>
    <x v="1"/>
    <x v="8"/>
    <n v="4"/>
  </r>
  <r>
    <x v="4"/>
    <x v="16"/>
    <x v="1"/>
    <x v="5"/>
    <n v="14"/>
  </r>
  <r>
    <x v="4"/>
    <x v="16"/>
    <x v="1"/>
    <x v="6"/>
    <n v="196"/>
  </r>
  <r>
    <x v="4"/>
    <x v="17"/>
    <x v="1"/>
    <x v="0"/>
    <n v="65"/>
  </r>
  <r>
    <x v="4"/>
    <x v="17"/>
    <x v="1"/>
    <x v="7"/>
    <n v="5"/>
  </r>
  <r>
    <x v="4"/>
    <x v="17"/>
    <x v="1"/>
    <x v="1"/>
    <n v="23"/>
  </r>
  <r>
    <x v="4"/>
    <x v="17"/>
    <x v="1"/>
    <x v="2"/>
    <n v="72"/>
  </r>
  <r>
    <x v="4"/>
    <x v="17"/>
    <x v="1"/>
    <x v="3"/>
    <n v="1"/>
  </r>
  <r>
    <x v="4"/>
    <x v="17"/>
    <x v="1"/>
    <x v="4"/>
    <n v="33"/>
  </r>
  <r>
    <x v="4"/>
    <x v="17"/>
    <x v="1"/>
    <x v="8"/>
    <n v="8"/>
  </r>
  <r>
    <x v="4"/>
    <x v="17"/>
    <x v="1"/>
    <x v="5"/>
    <n v="25"/>
  </r>
  <r>
    <x v="4"/>
    <x v="17"/>
    <x v="1"/>
    <x v="6"/>
    <n v="232"/>
  </r>
  <r>
    <x v="0"/>
    <x v="25"/>
    <x v="0"/>
    <x v="0"/>
    <n v="33"/>
  </r>
  <r>
    <x v="0"/>
    <x v="25"/>
    <x v="0"/>
    <x v="1"/>
    <n v="6"/>
  </r>
  <r>
    <x v="0"/>
    <x v="25"/>
    <x v="0"/>
    <x v="2"/>
    <n v="35"/>
  </r>
  <r>
    <x v="0"/>
    <x v="25"/>
    <x v="0"/>
    <x v="3"/>
    <n v="1"/>
  </r>
  <r>
    <x v="0"/>
    <x v="25"/>
    <x v="0"/>
    <x v="4"/>
    <n v="20"/>
  </r>
  <r>
    <x v="0"/>
    <x v="25"/>
    <x v="0"/>
    <x v="5"/>
    <n v="44"/>
  </r>
  <r>
    <x v="0"/>
    <x v="25"/>
    <x v="0"/>
    <x v="6"/>
    <n v="139"/>
  </r>
  <r>
    <x v="0"/>
    <x v="25"/>
    <x v="1"/>
    <x v="9"/>
    <n v="8"/>
  </r>
  <r>
    <x v="0"/>
    <x v="25"/>
    <x v="1"/>
    <x v="0"/>
    <n v="2265"/>
  </r>
  <r>
    <x v="0"/>
    <x v="25"/>
    <x v="1"/>
    <x v="7"/>
    <n v="2997"/>
  </r>
  <r>
    <x v="0"/>
    <x v="25"/>
    <x v="1"/>
    <x v="1"/>
    <n v="2060"/>
  </r>
  <r>
    <x v="0"/>
    <x v="25"/>
    <x v="1"/>
    <x v="2"/>
    <n v="4353"/>
  </r>
  <r>
    <x v="0"/>
    <x v="25"/>
    <x v="1"/>
    <x v="3"/>
    <n v="1039"/>
  </r>
  <r>
    <x v="0"/>
    <x v="25"/>
    <x v="1"/>
    <x v="4"/>
    <n v="3272"/>
  </r>
  <r>
    <x v="0"/>
    <x v="25"/>
    <x v="1"/>
    <x v="8"/>
    <n v="395"/>
  </r>
  <r>
    <x v="0"/>
    <x v="25"/>
    <x v="1"/>
    <x v="5"/>
    <n v="1462"/>
  </r>
  <r>
    <x v="0"/>
    <x v="25"/>
    <x v="1"/>
    <x v="6"/>
    <n v="17851"/>
  </r>
  <r>
    <x v="1"/>
    <x v="25"/>
    <x v="0"/>
    <x v="0"/>
    <n v="48"/>
  </r>
  <r>
    <x v="1"/>
    <x v="25"/>
    <x v="0"/>
    <x v="1"/>
    <n v="16"/>
  </r>
  <r>
    <x v="1"/>
    <x v="25"/>
    <x v="0"/>
    <x v="2"/>
    <n v="38"/>
  </r>
  <r>
    <x v="1"/>
    <x v="25"/>
    <x v="0"/>
    <x v="3"/>
    <n v="3"/>
  </r>
  <r>
    <x v="1"/>
    <x v="25"/>
    <x v="0"/>
    <x v="4"/>
    <n v="21"/>
  </r>
  <r>
    <x v="1"/>
    <x v="25"/>
    <x v="0"/>
    <x v="5"/>
    <n v="44"/>
  </r>
  <r>
    <x v="1"/>
    <x v="25"/>
    <x v="0"/>
    <x v="6"/>
    <n v="170"/>
  </r>
  <r>
    <x v="1"/>
    <x v="25"/>
    <x v="1"/>
    <x v="9"/>
    <n v="21"/>
  </r>
  <r>
    <x v="1"/>
    <x v="25"/>
    <x v="1"/>
    <x v="0"/>
    <n v="2814"/>
  </r>
  <r>
    <x v="1"/>
    <x v="25"/>
    <x v="1"/>
    <x v="7"/>
    <n v="3200"/>
  </r>
  <r>
    <x v="1"/>
    <x v="25"/>
    <x v="1"/>
    <x v="1"/>
    <n v="2373"/>
  </r>
  <r>
    <x v="1"/>
    <x v="25"/>
    <x v="1"/>
    <x v="2"/>
    <n v="5037"/>
  </r>
  <r>
    <x v="1"/>
    <x v="25"/>
    <x v="1"/>
    <x v="3"/>
    <n v="1287"/>
  </r>
  <r>
    <x v="1"/>
    <x v="25"/>
    <x v="1"/>
    <x v="4"/>
    <n v="3649"/>
  </r>
  <r>
    <x v="1"/>
    <x v="25"/>
    <x v="1"/>
    <x v="8"/>
    <n v="419"/>
  </r>
  <r>
    <x v="1"/>
    <x v="25"/>
    <x v="1"/>
    <x v="5"/>
    <n v="1663"/>
  </r>
  <r>
    <x v="1"/>
    <x v="25"/>
    <x v="1"/>
    <x v="6"/>
    <n v="20463"/>
  </r>
  <r>
    <x v="2"/>
    <x v="25"/>
    <x v="0"/>
    <x v="0"/>
    <n v="34"/>
  </r>
  <r>
    <x v="2"/>
    <x v="25"/>
    <x v="0"/>
    <x v="1"/>
    <n v="6"/>
  </r>
  <r>
    <x v="2"/>
    <x v="25"/>
    <x v="0"/>
    <x v="2"/>
    <n v="37"/>
  </r>
  <r>
    <x v="2"/>
    <x v="25"/>
    <x v="0"/>
    <x v="3"/>
    <n v="1"/>
  </r>
  <r>
    <x v="2"/>
    <x v="25"/>
    <x v="0"/>
    <x v="4"/>
    <n v="20"/>
  </r>
  <r>
    <x v="2"/>
    <x v="25"/>
    <x v="0"/>
    <x v="5"/>
    <n v="42"/>
  </r>
  <r>
    <x v="2"/>
    <x v="25"/>
    <x v="0"/>
    <x v="6"/>
    <n v="140"/>
  </r>
  <r>
    <x v="2"/>
    <x v="25"/>
    <x v="1"/>
    <x v="9"/>
    <n v="8"/>
  </r>
  <r>
    <x v="2"/>
    <x v="25"/>
    <x v="1"/>
    <x v="0"/>
    <n v="2295"/>
  </r>
  <r>
    <x v="2"/>
    <x v="25"/>
    <x v="1"/>
    <x v="7"/>
    <n v="2802"/>
  </r>
  <r>
    <x v="2"/>
    <x v="25"/>
    <x v="1"/>
    <x v="1"/>
    <n v="2992"/>
  </r>
  <r>
    <x v="2"/>
    <x v="25"/>
    <x v="1"/>
    <x v="2"/>
    <n v="3758"/>
  </r>
  <r>
    <x v="2"/>
    <x v="25"/>
    <x v="1"/>
    <x v="3"/>
    <n v="1015"/>
  </r>
  <r>
    <x v="2"/>
    <x v="25"/>
    <x v="1"/>
    <x v="4"/>
    <n v="3059"/>
  </r>
  <r>
    <x v="2"/>
    <x v="25"/>
    <x v="1"/>
    <x v="8"/>
    <n v="381"/>
  </r>
  <r>
    <x v="2"/>
    <x v="25"/>
    <x v="1"/>
    <x v="5"/>
    <n v="1422"/>
  </r>
  <r>
    <x v="2"/>
    <x v="25"/>
    <x v="1"/>
    <x v="6"/>
    <n v="17732"/>
  </r>
  <r>
    <x v="3"/>
    <x v="25"/>
    <x v="0"/>
    <x v="0"/>
    <n v="41"/>
  </r>
  <r>
    <x v="3"/>
    <x v="25"/>
    <x v="0"/>
    <x v="1"/>
    <n v="19"/>
  </r>
  <r>
    <x v="3"/>
    <x v="25"/>
    <x v="0"/>
    <x v="2"/>
    <n v="59"/>
  </r>
  <r>
    <x v="3"/>
    <x v="25"/>
    <x v="0"/>
    <x v="3"/>
    <n v="1"/>
  </r>
  <r>
    <x v="3"/>
    <x v="25"/>
    <x v="0"/>
    <x v="4"/>
    <n v="26"/>
  </r>
  <r>
    <x v="3"/>
    <x v="25"/>
    <x v="0"/>
    <x v="5"/>
    <n v="49"/>
  </r>
  <r>
    <x v="3"/>
    <x v="25"/>
    <x v="0"/>
    <x v="6"/>
    <n v="195"/>
  </r>
  <r>
    <x v="3"/>
    <x v="25"/>
    <x v="1"/>
    <x v="9"/>
    <n v="9"/>
  </r>
  <r>
    <x v="3"/>
    <x v="25"/>
    <x v="1"/>
    <x v="0"/>
    <n v="2941"/>
  </r>
  <r>
    <x v="3"/>
    <x v="25"/>
    <x v="1"/>
    <x v="7"/>
    <n v="3262"/>
  </r>
  <r>
    <x v="3"/>
    <x v="25"/>
    <x v="1"/>
    <x v="1"/>
    <n v="3588"/>
  </r>
  <r>
    <x v="3"/>
    <x v="25"/>
    <x v="1"/>
    <x v="2"/>
    <n v="4729"/>
  </r>
  <r>
    <x v="3"/>
    <x v="25"/>
    <x v="1"/>
    <x v="3"/>
    <n v="1347"/>
  </r>
  <r>
    <x v="3"/>
    <x v="25"/>
    <x v="1"/>
    <x v="4"/>
    <n v="3518"/>
  </r>
  <r>
    <x v="3"/>
    <x v="25"/>
    <x v="1"/>
    <x v="8"/>
    <n v="438"/>
  </r>
  <r>
    <x v="3"/>
    <x v="25"/>
    <x v="1"/>
    <x v="5"/>
    <n v="1713"/>
  </r>
  <r>
    <x v="3"/>
    <x v="25"/>
    <x v="1"/>
    <x v="6"/>
    <n v="21545"/>
  </r>
  <r>
    <x v="4"/>
    <x v="25"/>
    <x v="0"/>
    <x v="0"/>
    <n v="35"/>
  </r>
  <r>
    <x v="4"/>
    <x v="25"/>
    <x v="0"/>
    <x v="1"/>
    <n v="6"/>
  </r>
  <r>
    <x v="4"/>
    <x v="25"/>
    <x v="0"/>
    <x v="2"/>
    <n v="40"/>
  </r>
  <r>
    <x v="4"/>
    <x v="25"/>
    <x v="0"/>
    <x v="3"/>
    <n v="1"/>
  </r>
  <r>
    <x v="4"/>
    <x v="25"/>
    <x v="0"/>
    <x v="4"/>
    <n v="21"/>
  </r>
  <r>
    <x v="4"/>
    <x v="25"/>
    <x v="0"/>
    <x v="5"/>
    <n v="42"/>
  </r>
  <r>
    <x v="4"/>
    <x v="25"/>
    <x v="0"/>
    <x v="6"/>
    <n v="145"/>
  </r>
  <r>
    <x v="4"/>
    <x v="25"/>
    <x v="1"/>
    <x v="9"/>
    <n v="14"/>
  </r>
  <r>
    <x v="4"/>
    <x v="25"/>
    <x v="1"/>
    <x v="0"/>
    <n v="2096"/>
  </r>
  <r>
    <x v="4"/>
    <x v="25"/>
    <x v="1"/>
    <x v="7"/>
    <n v="3047"/>
  </r>
  <r>
    <x v="4"/>
    <x v="25"/>
    <x v="1"/>
    <x v="1"/>
    <n v="2852"/>
  </r>
  <r>
    <x v="4"/>
    <x v="25"/>
    <x v="1"/>
    <x v="2"/>
    <n v="4309"/>
  </r>
  <r>
    <x v="4"/>
    <x v="25"/>
    <x v="1"/>
    <x v="3"/>
    <n v="1257"/>
  </r>
  <r>
    <x v="4"/>
    <x v="25"/>
    <x v="1"/>
    <x v="4"/>
    <n v="2841"/>
  </r>
  <r>
    <x v="4"/>
    <x v="25"/>
    <x v="1"/>
    <x v="8"/>
    <n v="325"/>
  </r>
  <r>
    <x v="4"/>
    <x v="25"/>
    <x v="1"/>
    <x v="5"/>
    <n v="1338"/>
  </r>
  <r>
    <x v="4"/>
    <x v="25"/>
    <x v="1"/>
    <x v="6"/>
    <n v="1807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L40" firstHeaderRow="1" firstDataRow="2" firstDataCol="1"/>
  <pivotFields count="5">
    <pivotField axis="axisRow" showAll="0">
      <items count="6">
        <item h="1" x="0"/>
        <item h="1" x="1"/>
        <item h="1" x="2"/>
        <item h="1" x="3"/>
        <item x="4"/>
        <item t="default"/>
      </items>
    </pivotField>
    <pivotField axis="axisRow" showAll="0">
      <items count="39">
        <item x="32"/>
        <item x="33"/>
        <item x="0"/>
        <item x="12"/>
        <item x="1"/>
        <item x="34"/>
        <item x="13"/>
        <item x="14"/>
        <item x="15"/>
        <item x="16"/>
        <item x="17"/>
        <item x="18"/>
        <item x="19"/>
        <item x="2"/>
        <item x="30"/>
        <item x="20"/>
        <item x="3"/>
        <item x="4"/>
        <item x="21"/>
        <item x="22"/>
        <item x="5"/>
        <item x="35"/>
        <item x="23"/>
        <item x="24"/>
        <item x="25"/>
        <item x="26"/>
        <item x="36"/>
        <item x="6"/>
        <item x="27"/>
        <item x="28"/>
        <item x="29"/>
        <item x="7"/>
        <item x="31"/>
        <item x="8"/>
        <item x="9"/>
        <item x="10"/>
        <item x="11"/>
        <item h="1" x="37"/>
        <item t="default"/>
      </items>
    </pivotField>
    <pivotField axis="axisRow" showAll="0">
      <items count="3">
        <item x="0"/>
        <item x="1"/>
        <item t="default"/>
      </items>
    </pivotField>
    <pivotField axis="axisCol" showAll="0">
      <items count="11">
        <item x="9"/>
        <item x="0"/>
        <item x="8"/>
        <item x="1"/>
        <item x="2"/>
        <item x="3"/>
        <item x="4"/>
        <item x="5"/>
        <item x="6"/>
        <item x="7"/>
        <item t="default"/>
      </items>
    </pivotField>
    <pivotField dataField="1" showAll="0"/>
  </pivotFields>
  <rowFields count="3">
    <field x="0"/>
    <field x="2"/>
    <field x="1"/>
  </rowFields>
  <rowItems count="36">
    <i>
      <x v="4"/>
    </i>
    <i r="1">
      <x/>
    </i>
    <i r="2">
      <x v="2"/>
    </i>
    <i r="2">
      <x v="4"/>
    </i>
    <i r="2">
      <x v="13"/>
    </i>
    <i r="2">
      <x v="14"/>
    </i>
    <i r="2">
      <x v="16"/>
    </i>
    <i r="2">
      <x v="17"/>
    </i>
    <i r="2">
      <x v="20"/>
    </i>
    <i r="2">
      <x v="27"/>
    </i>
    <i r="2">
      <x v="31"/>
    </i>
    <i r="2">
      <x v="33"/>
    </i>
    <i r="2">
      <x v="34"/>
    </i>
    <i r="2">
      <x v="35"/>
    </i>
    <i r="2">
      <x v="36"/>
    </i>
    <i r="1">
      <x v="1"/>
    </i>
    <i r="2">
      <x/>
    </i>
    <i r="2">
      <x v="3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5"/>
    </i>
    <i r="2">
      <x v="18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8"/>
    </i>
    <i r="2">
      <x v="30"/>
    </i>
    <i t="grand">
      <x/>
    </i>
  </rowItems>
  <colFields count="1">
    <field x="3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Sum of staff" fld="4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L20" firstHeaderRow="1" firstDataRow="2" firstDataCol="1"/>
  <pivotFields count="5">
    <pivotField axis="axisRow" showAll="0">
      <items count="6">
        <item h="1" x="0"/>
        <item h="1" x="1"/>
        <item h="1" x="2"/>
        <item h="1" x="3"/>
        <item x="4"/>
        <item t="default"/>
      </items>
    </pivotField>
    <pivotField axis="axisRow" showAll="0">
      <items count="27">
        <item x="1"/>
        <item x="2"/>
        <item x="3"/>
        <item x="4"/>
        <item x="0"/>
        <item x="5"/>
        <item x="6"/>
        <item x="7"/>
        <item x="8"/>
        <item x="19"/>
        <item x="20"/>
        <item x="9"/>
        <item x="10"/>
        <item x="11"/>
        <item x="21"/>
        <item x="12"/>
        <item x="13"/>
        <item x="14"/>
        <item x="22"/>
        <item x="15"/>
        <item x="23"/>
        <item x="18"/>
        <item x="16"/>
        <item x="17"/>
        <item x="24"/>
        <item h="1" x="25"/>
        <item t="default"/>
      </items>
    </pivotField>
    <pivotField axis="axisRow" showAll="0">
      <items count="3">
        <item x="0"/>
        <item x="1"/>
        <item t="default"/>
      </items>
    </pivotField>
    <pivotField axis="axisCol" showAll="0">
      <items count="11">
        <item x="9"/>
        <item x="0"/>
        <item x="7"/>
        <item x="1"/>
        <item x="2"/>
        <item x="3"/>
        <item x="4"/>
        <item x="8"/>
        <item x="5"/>
        <item x="6"/>
        <item t="default"/>
      </items>
    </pivotField>
    <pivotField dataField="1" showAll="0"/>
  </pivotFields>
  <rowFields count="3">
    <field x="0"/>
    <field x="2"/>
    <field x="1"/>
  </rowFields>
  <rowItems count="16">
    <i>
      <x v="4"/>
    </i>
    <i r="1">
      <x/>
    </i>
    <i r="2">
      <x v="4"/>
    </i>
    <i r="1">
      <x v="1"/>
    </i>
    <i r="2">
      <x/>
    </i>
    <i r="2">
      <x v="1"/>
    </i>
    <i r="2">
      <x v="5"/>
    </i>
    <i r="2">
      <x v="8"/>
    </i>
    <i r="2">
      <x v="11"/>
    </i>
    <i r="2">
      <x v="12"/>
    </i>
    <i r="2">
      <x v="16"/>
    </i>
    <i r="2">
      <x v="19"/>
    </i>
    <i r="2">
      <x v="20"/>
    </i>
    <i r="2">
      <x v="22"/>
    </i>
    <i r="2">
      <x v="23"/>
    </i>
    <i t="grand">
      <x/>
    </i>
  </rowItems>
  <colFields count="1">
    <field x="3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Sum of staff" fld="4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T7988"/>
  <sheetViews>
    <sheetView tabSelected="1" showOutlineSymbols="0" zoomScaleNormal="100" zoomScaleSheetLayoutView="40" workbookViewId="0">
      <selection activeCell="A54" sqref="A54"/>
    </sheetView>
  </sheetViews>
  <sheetFormatPr defaultRowHeight="11.25"/>
  <cols>
    <col min="1" max="1" width="71.19921875" style="18" customWidth="1"/>
    <col min="2" max="4" width="17" style="18" customWidth="1"/>
    <col min="5" max="5" width="17.3984375" style="18" customWidth="1"/>
    <col min="6" max="6" width="17.59765625" style="18" bestFit="1" customWidth="1"/>
    <col min="7" max="7" width="17.3984375" style="18" customWidth="1"/>
    <col min="8" max="8" width="16.59765625" style="18" bestFit="1" customWidth="1"/>
    <col min="9" max="9" width="10.59765625" style="18" bestFit="1" customWidth="1"/>
    <col min="10" max="10" width="17" style="18" customWidth="1"/>
    <col min="11" max="11" width="9.796875" style="18" bestFit="1" customWidth="1"/>
    <col min="12" max="254" width="15.796875" style="18" customWidth="1"/>
    <col min="255" max="16384" width="9.59765625" style="12"/>
  </cols>
  <sheetData>
    <row r="1" spans="1:254" ht="12.75" customHeight="1">
      <c r="A1" s="9" t="s">
        <v>25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</row>
    <row r="2" spans="1:254" ht="12.75" customHeight="1">
      <c r="A2" s="9" t="s">
        <v>42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</row>
    <row r="3" spans="1:254" ht="12.7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9"/>
      <c r="M3" s="9"/>
      <c r="N3" s="9"/>
      <c r="O3" s="9"/>
      <c r="P3" s="9"/>
      <c r="Q3" s="9"/>
      <c r="R3" s="9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</row>
    <row r="4" spans="1:254" ht="45.75" thickTop="1">
      <c r="A4" s="8"/>
      <c r="B4" s="35" t="s">
        <v>32</v>
      </c>
      <c r="C4" s="35" t="s">
        <v>33</v>
      </c>
      <c r="D4" s="35" t="s">
        <v>34</v>
      </c>
      <c r="E4" s="35" t="s">
        <v>38</v>
      </c>
      <c r="F4" s="35" t="s">
        <v>35</v>
      </c>
      <c r="G4" s="35" t="s">
        <v>39</v>
      </c>
      <c r="H4" s="35" t="s">
        <v>40</v>
      </c>
      <c r="I4" s="35" t="s">
        <v>36</v>
      </c>
      <c r="J4" s="35" t="s">
        <v>37</v>
      </c>
      <c r="K4" s="35" t="s">
        <v>41</v>
      </c>
      <c r="L4" s="9"/>
      <c r="M4" s="9"/>
      <c r="N4" s="9"/>
      <c r="O4" s="9"/>
      <c r="P4" s="9"/>
      <c r="Q4" s="9"/>
      <c r="R4" s="9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</row>
    <row r="5" spans="1:254" ht="12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9"/>
      <c r="M5" s="9"/>
      <c r="N5" s="9"/>
      <c r="O5" s="9"/>
      <c r="P5" s="9"/>
      <c r="Q5" s="9"/>
      <c r="R5" s="9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</row>
    <row r="6" spans="1:254" ht="15" customHeight="1">
      <c r="A6" s="34" t="s">
        <v>20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</row>
    <row r="7" spans="1:254" ht="12.75" customHeight="1">
      <c r="A7" s="10"/>
      <c r="B7" s="10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</row>
    <row r="8" spans="1:254" ht="12.75" customHeight="1">
      <c r="A8" s="10" t="str">
        <f>'82pivot'!A7</f>
        <v>Harris-Stowe State University</v>
      </c>
      <c r="B8" s="14">
        <f>'82pivot'!B7</f>
        <v>0</v>
      </c>
      <c r="C8" s="14">
        <f>'82pivot'!C7</f>
        <v>52</v>
      </c>
      <c r="D8" s="14">
        <f>'82pivot'!D7</f>
        <v>0</v>
      </c>
      <c r="E8" s="14">
        <f>'82pivot'!E7</f>
        <v>38</v>
      </c>
      <c r="F8" s="14">
        <f>'82pivot'!F7</f>
        <v>43</v>
      </c>
      <c r="G8" s="14">
        <f>'82pivot'!G7</f>
        <v>20</v>
      </c>
      <c r="H8" s="14">
        <f>'82pivot'!H7</f>
        <v>35</v>
      </c>
      <c r="I8" s="14">
        <f>'82pivot'!I7</f>
        <v>4</v>
      </c>
      <c r="J8" s="14">
        <f>'82pivot'!J7</f>
        <v>23</v>
      </c>
      <c r="K8" s="14">
        <f>'82pivot'!K7</f>
        <v>215</v>
      </c>
      <c r="L8" s="1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</row>
    <row r="9" spans="1:254" ht="12.75" customHeight="1">
      <c r="A9" s="10" t="str">
        <f>'82pivot'!A8</f>
        <v>Lincoln University</v>
      </c>
      <c r="B9" s="14">
        <f>'82pivot'!B8</f>
        <v>0</v>
      </c>
      <c r="C9" s="14">
        <f>'82pivot'!C8</f>
        <v>125</v>
      </c>
      <c r="D9" s="14">
        <f>'82pivot'!D8</f>
        <v>35</v>
      </c>
      <c r="E9" s="14">
        <f>'82pivot'!E8</f>
        <v>36</v>
      </c>
      <c r="F9" s="14">
        <f>'82pivot'!F8</f>
        <v>116</v>
      </c>
      <c r="G9" s="14">
        <f>'82pivot'!G8</f>
        <v>31</v>
      </c>
      <c r="H9" s="14">
        <f>'82pivot'!H8</f>
        <v>66</v>
      </c>
      <c r="I9" s="14">
        <f>'82pivot'!I8</f>
        <v>11</v>
      </c>
      <c r="J9" s="14">
        <f>'82pivot'!J8</f>
        <v>72</v>
      </c>
      <c r="K9" s="14">
        <f>'82pivot'!K8</f>
        <v>492</v>
      </c>
      <c r="L9" s="1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</row>
    <row r="10" spans="1:254" ht="12.75" customHeight="1">
      <c r="A10" s="10" t="str">
        <f>'82pivot'!A9</f>
        <v>Missouri Southern State University</v>
      </c>
      <c r="B10" s="14">
        <f>'82pivot'!B9</f>
        <v>0</v>
      </c>
      <c r="C10" s="14">
        <f>'82pivot'!C9</f>
        <v>191</v>
      </c>
      <c r="D10" s="14">
        <f>'82pivot'!D9</f>
        <v>16</v>
      </c>
      <c r="E10" s="14">
        <f>'82pivot'!E9</f>
        <v>26</v>
      </c>
      <c r="F10" s="14">
        <f>'82pivot'!F9</f>
        <v>129</v>
      </c>
      <c r="G10" s="14">
        <f>'82pivot'!G9</f>
        <v>7</v>
      </c>
      <c r="H10" s="14">
        <f>'82pivot'!H9</f>
        <v>77</v>
      </c>
      <c r="I10" s="14">
        <f>'82pivot'!I9</f>
        <v>19</v>
      </c>
      <c r="J10" s="14">
        <f>'82pivot'!J9</f>
        <v>54</v>
      </c>
      <c r="K10" s="14">
        <f>'82pivot'!K9</f>
        <v>519</v>
      </c>
      <c r="L10" s="1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</row>
    <row r="11" spans="1:254" s="16" customFormat="1" ht="12.75" customHeight="1">
      <c r="A11" s="10" t="str">
        <f>'82pivot'!A10</f>
        <v>Missouri State University</v>
      </c>
      <c r="B11" s="14">
        <f>'82pivot'!B10</f>
        <v>0</v>
      </c>
      <c r="C11" s="14">
        <f>'82pivot'!C10</f>
        <v>621</v>
      </c>
      <c r="D11" s="14">
        <f>'82pivot'!D10</f>
        <v>78</v>
      </c>
      <c r="E11" s="14">
        <f>'82pivot'!E10</f>
        <v>81</v>
      </c>
      <c r="F11" s="14">
        <f>'82pivot'!F10</f>
        <v>541</v>
      </c>
      <c r="G11" s="14">
        <f>'82pivot'!G10</f>
        <v>112</v>
      </c>
      <c r="H11" s="14">
        <f>'82pivot'!H10</f>
        <v>346</v>
      </c>
      <c r="I11" s="14">
        <f>'82pivot'!I10</f>
        <v>72</v>
      </c>
      <c r="J11" s="14">
        <f>'82pivot'!J10</f>
        <v>188</v>
      </c>
      <c r="K11" s="14">
        <f>'82pivot'!K10</f>
        <v>2039</v>
      </c>
      <c r="L11" s="11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</row>
    <row r="12" spans="1:254" ht="12.75" customHeight="1">
      <c r="A12" s="10" t="str">
        <f>'82pivot'!A11</f>
        <v>Missouri University of Science and Technology</v>
      </c>
      <c r="B12" s="14">
        <f>'82pivot'!B11</f>
        <v>7</v>
      </c>
      <c r="C12" s="14">
        <f>'82pivot'!C11</f>
        <v>305</v>
      </c>
      <c r="D12" s="14">
        <f>'82pivot'!D11</f>
        <v>56</v>
      </c>
      <c r="E12" s="14">
        <f>'82pivot'!E11</f>
        <v>127</v>
      </c>
      <c r="F12" s="14">
        <f>'82pivot'!F11</f>
        <v>172</v>
      </c>
      <c r="G12" s="14">
        <f>'82pivot'!G11</f>
        <v>73</v>
      </c>
      <c r="H12" s="14">
        <f>'82pivot'!H11</f>
        <v>245</v>
      </c>
      <c r="I12" s="14">
        <f>'82pivot'!I11</f>
        <v>64</v>
      </c>
      <c r="J12" s="14">
        <f>'82pivot'!J11</f>
        <v>99</v>
      </c>
      <c r="K12" s="14">
        <f>'82pivot'!K11</f>
        <v>1148</v>
      </c>
      <c r="L12" s="1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</row>
    <row r="13" spans="1:254" ht="12.75" customHeight="1">
      <c r="A13" s="10" t="str">
        <f>'82pivot'!A12</f>
        <v>Missouri Western State University</v>
      </c>
      <c r="B13" s="14">
        <f>'82pivot'!B12</f>
        <v>0</v>
      </c>
      <c r="C13" s="14">
        <f>'82pivot'!C12</f>
        <v>195</v>
      </c>
      <c r="D13" s="14">
        <f>'82pivot'!D12</f>
        <v>0</v>
      </c>
      <c r="E13" s="14">
        <f>'82pivot'!E12</f>
        <v>24</v>
      </c>
      <c r="F13" s="14">
        <f>'82pivot'!F12</f>
        <v>150</v>
      </c>
      <c r="G13" s="14">
        <f>'82pivot'!G12</f>
        <v>14</v>
      </c>
      <c r="H13" s="14">
        <f>'82pivot'!H12</f>
        <v>80</v>
      </c>
      <c r="I13" s="14">
        <f>'82pivot'!I12</f>
        <v>13</v>
      </c>
      <c r="J13" s="14">
        <f>'82pivot'!J12</f>
        <v>44</v>
      </c>
      <c r="K13" s="14">
        <f>'82pivot'!K12</f>
        <v>520</v>
      </c>
      <c r="L13" s="1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</row>
    <row r="14" spans="1:254" ht="12.75" customHeight="1">
      <c r="A14" s="10" t="str">
        <f>'82pivot'!A13</f>
        <v>Northwest Missouri State University</v>
      </c>
      <c r="B14" s="14">
        <f>'82pivot'!B13</f>
        <v>0</v>
      </c>
      <c r="C14" s="14">
        <f>'82pivot'!C13</f>
        <v>257</v>
      </c>
      <c r="D14" s="14">
        <f>'82pivot'!D13</f>
        <v>8</v>
      </c>
      <c r="E14" s="14">
        <f>'82pivot'!E13</f>
        <v>28</v>
      </c>
      <c r="F14" s="14">
        <f>'82pivot'!F13</f>
        <v>189</v>
      </c>
      <c r="G14" s="14">
        <f>'82pivot'!G13</f>
        <v>9</v>
      </c>
      <c r="H14" s="14">
        <f>'82pivot'!H13</f>
        <v>94</v>
      </c>
      <c r="I14" s="14">
        <f>'82pivot'!I13</f>
        <v>47</v>
      </c>
      <c r="J14" s="14">
        <f>'82pivot'!J13</f>
        <v>87</v>
      </c>
      <c r="K14" s="14">
        <f>'82pivot'!K13</f>
        <v>719</v>
      </c>
      <c r="L14" s="1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</row>
    <row r="15" spans="1:254" ht="12.75" customHeight="1">
      <c r="A15" s="10" t="str">
        <f>'82pivot'!A14</f>
        <v>Southeast Missouri State University</v>
      </c>
      <c r="B15" s="14">
        <f>'82pivot'!B14</f>
        <v>0</v>
      </c>
      <c r="C15" s="14">
        <f>'82pivot'!C14</f>
        <v>417</v>
      </c>
      <c r="D15" s="14">
        <f>'82pivot'!D14</f>
        <v>6</v>
      </c>
      <c r="E15" s="14">
        <f>'82pivot'!E14</f>
        <v>60</v>
      </c>
      <c r="F15" s="14">
        <f>'82pivot'!F14</f>
        <v>270</v>
      </c>
      <c r="G15" s="14">
        <f>'82pivot'!G14</f>
        <v>56</v>
      </c>
      <c r="H15" s="14">
        <f>'82pivot'!H14</f>
        <v>141</v>
      </c>
      <c r="I15" s="14">
        <f>'82pivot'!I14</f>
        <v>91</v>
      </c>
      <c r="J15" s="14">
        <f>'82pivot'!J14</f>
        <v>85</v>
      </c>
      <c r="K15" s="14">
        <f>'82pivot'!K14</f>
        <v>1126</v>
      </c>
      <c r="L15" s="1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</row>
    <row r="16" spans="1:254" ht="12.75" customHeight="1">
      <c r="A16" s="10" t="str">
        <f>'82pivot'!A15</f>
        <v>Truman State University</v>
      </c>
      <c r="B16" s="14">
        <f>'82pivot'!B15</f>
        <v>0</v>
      </c>
      <c r="C16" s="14">
        <f>'82pivot'!C15</f>
        <v>331</v>
      </c>
      <c r="D16" s="14">
        <f>'82pivot'!D15</f>
        <v>7</v>
      </c>
      <c r="E16" s="14">
        <f>'82pivot'!E15</f>
        <v>24</v>
      </c>
      <c r="F16" s="14">
        <f>'82pivot'!F15</f>
        <v>164</v>
      </c>
      <c r="G16" s="14">
        <f>'82pivot'!G15</f>
        <v>12</v>
      </c>
      <c r="H16" s="14">
        <f>'82pivot'!H15</f>
        <v>91</v>
      </c>
      <c r="I16" s="14">
        <f>'82pivot'!I15</f>
        <v>28</v>
      </c>
      <c r="J16" s="14">
        <f>'82pivot'!J15</f>
        <v>84</v>
      </c>
      <c r="K16" s="14">
        <f>'82pivot'!K15</f>
        <v>741</v>
      </c>
      <c r="L16" s="1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</row>
    <row r="17" spans="1:254" ht="12.75" customHeight="1">
      <c r="A17" s="10" t="s">
        <v>91</v>
      </c>
      <c r="B17" s="44" t="s">
        <v>101</v>
      </c>
      <c r="C17" s="45" t="s">
        <v>101</v>
      </c>
      <c r="D17" s="45" t="s">
        <v>101</v>
      </c>
      <c r="E17" s="45" t="s">
        <v>101</v>
      </c>
      <c r="F17" s="45" t="s">
        <v>101</v>
      </c>
      <c r="G17" s="45" t="s">
        <v>101</v>
      </c>
      <c r="H17" s="45" t="s">
        <v>101</v>
      </c>
      <c r="I17" s="45" t="s">
        <v>101</v>
      </c>
      <c r="J17" s="45" t="s">
        <v>101</v>
      </c>
      <c r="K17" s="45" t="s">
        <v>101</v>
      </c>
      <c r="L17" s="1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</row>
    <row r="18" spans="1:254" ht="12.75" customHeight="1">
      <c r="A18" s="9" t="str">
        <f>'82pivot'!A16</f>
        <v>University of Missouri-Columbia</v>
      </c>
      <c r="B18" s="1">
        <f>'82pivot'!B16</f>
        <v>29</v>
      </c>
      <c r="C18" s="1">
        <f>'82pivot'!C16</f>
        <v>945</v>
      </c>
      <c r="D18" s="1">
        <f>'82pivot'!D16</f>
        <v>2107</v>
      </c>
      <c r="E18" s="1">
        <f>'82pivot'!E16</f>
        <v>777</v>
      </c>
      <c r="F18" s="1">
        <f>'82pivot'!F16</f>
        <v>2759</v>
      </c>
      <c r="G18" s="1">
        <f>'82pivot'!G16</f>
        <v>1257</v>
      </c>
      <c r="H18" s="1">
        <f>'82pivot'!H16</f>
        <v>2471</v>
      </c>
      <c r="I18" s="1">
        <f>'82pivot'!I16</f>
        <v>507</v>
      </c>
      <c r="J18" s="1">
        <f>'82pivot'!J16</f>
        <v>1268</v>
      </c>
      <c r="K18" s="1">
        <f>'82pivot'!K16</f>
        <v>12120</v>
      </c>
      <c r="L18" s="1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</row>
    <row r="19" spans="1:254" ht="12.75" customHeight="1">
      <c r="A19" s="9" t="str">
        <f>'82pivot'!A17</f>
        <v>University of Missouri-Kansas City</v>
      </c>
      <c r="B19" s="1">
        <f>'82pivot'!B17</f>
        <v>12</v>
      </c>
      <c r="C19" s="1">
        <f>'82pivot'!C17</f>
        <v>441</v>
      </c>
      <c r="D19" s="1">
        <f>'82pivot'!D17</f>
        <v>786</v>
      </c>
      <c r="E19" s="1">
        <f>'82pivot'!E17</f>
        <v>269</v>
      </c>
      <c r="F19" s="1">
        <f>'82pivot'!F17</f>
        <v>381</v>
      </c>
      <c r="G19" s="1">
        <f>'82pivot'!G17</f>
        <v>140</v>
      </c>
      <c r="H19" s="1">
        <f>'82pivot'!H17</f>
        <v>359</v>
      </c>
      <c r="I19" s="1">
        <f>'82pivot'!I17</f>
        <v>64</v>
      </c>
      <c r="J19" s="1">
        <f>'82pivot'!J17</f>
        <v>150</v>
      </c>
      <c r="K19" s="1">
        <f>'82pivot'!K17</f>
        <v>2602</v>
      </c>
      <c r="L19" s="1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</row>
    <row r="20" spans="1:254" ht="12.75" customHeight="1">
      <c r="A20" s="9" t="str">
        <f>'82pivot'!A18</f>
        <v>University of Missouri-St Louis</v>
      </c>
      <c r="B20" s="1">
        <f>'82pivot'!B18</f>
        <v>2</v>
      </c>
      <c r="C20" s="1">
        <f>'82pivot'!C18</f>
        <v>385</v>
      </c>
      <c r="D20" s="1">
        <f>'82pivot'!D18</f>
        <v>165</v>
      </c>
      <c r="E20" s="1">
        <f>'82pivot'!E18</f>
        <v>170</v>
      </c>
      <c r="F20" s="1">
        <f>'82pivot'!F18</f>
        <v>340</v>
      </c>
      <c r="G20" s="1">
        <f>'82pivot'!G18</f>
        <v>55</v>
      </c>
      <c r="H20" s="1">
        <f>'82pivot'!H18</f>
        <v>223</v>
      </c>
      <c r="I20" s="1">
        <f>'82pivot'!I18</f>
        <v>41</v>
      </c>
      <c r="J20" s="1">
        <f>'82pivot'!J18</f>
        <v>115</v>
      </c>
      <c r="K20" s="1">
        <f>'82pivot'!K18</f>
        <v>1496</v>
      </c>
      <c r="L20" s="1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</row>
    <row r="21" spans="1:254" ht="12.75" customHeight="1">
      <c r="A21" s="9" t="str">
        <f>'82pivot'!A19</f>
        <v>University of Missouri-Systems Office</v>
      </c>
      <c r="B21" s="1">
        <f>'82pivot'!B19</f>
        <v>0</v>
      </c>
      <c r="C21" s="1">
        <f>'82pivot'!C19</f>
        <v>0</v>
      </c>
      <c r="D21" s="1">
        <f>'82pivot'!D19</f>
        <v>2</v>
      </c>
      <c r="E21" s="1">
        <f>'82pivot'!E19</f>
        <v>102</v>
      </c>
      <c r="F21" s="1">
        <f>'82pivot'!F19</f>
        <v>306</v>
      </c>
      <c r="G21" s="1">
        <f>'82pivot'!G19</f>
        <v>11</v>
      </c>
      <c r="H21" s="1">
        <f>'82pivot'!H19</f>
        <v>70</v>
      </c>
      <c r="I21" s="1">
        <f>'82pivot'!I19</f>
        <v>0</v>
      </c>
      <c r="J21" s="1">
        <f>'82pivot'!J19</f>
        <v>7</v>
      </c>
      <c r="K21" s="1">
        <f>'82pivot'!K19</f>
        <v>498</v>
      </c>
      <c r="L21" s="1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</row>
    <row r="22" spans="1:254" ht="12.75" customHeight="1">
      <c r="A22" s="9" t="s">
        <v>21</v>
      </c>
      <c r="B22" s="1">
        <f>SUM(B8:B21)</f>
        <v>50</v>
      </c>
      <c r="C22" s="1">
        <f t="shared" ref="C22:J22" si="0">SUM(C8:C21)</f>
        <v>4265</v>
      </c>
      <c r="D22" s="1">
        <f t="shared" si="0"/>
        <v>3266</v>
      </c>
      <c r="E22" s="1">
        <f t="shared" si="0"/>
        <v>1762</v>
      </c>
      <c r="F22" s="1">
        <f t="shared" si="0"/>
        <v>5560</v>
      </c>
      <c r="G22" s="1">
        <f t="shared" si="0"/>
        <v>1797</v>
      </c>
      <c r="H22" s="1">
        <f t="shared" si="0"/>
        <v>4298</v>
      </c>
      <c r="I22" s="1">
        <f t="shared" si="0"/>
        <v>961</v>
      </c>
      <c r="J22" s="1">
        <f t="shared" si="0"/>
        <v>2276</v>
      </c>
      <c r="K22" s="1">
        <f t="shared" ref="K22" si="1">SUM(B22:J22)</f>
        <v>24235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</row>
    <row r="23" spans="1:254" ht="12.75" customHeight="1">
      <c r="A23" s="9"/>
      <c r="B23" s="1"/>
      <c r="C23" s="1"/>
      <c r="D23" s="1"/>
      <c r="E23" s="1"/>
      <c r="F23" s="1"/>
      <c r="G23" s="1"/>
      <c r="H23" s="1"/>
      <c r="I23" s="1"/>
      <c r="J23" s="1"/>
      <c r="K23" s="1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</row>
    <row r="24" spans="1:254" ht="15" customHeight="1">
      <c r="A24" s="34" t="s">
        <v>22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</row>
    <row r="25" spans="1:254" ht="12.75" customHeight="1">
      <c r="A25" s="9"/>
      <c r="B25" s="1"/>
      <c r="C25" s="1"/>
      <c r="D25" s="1"/>
      <c r="E25" s="1"/>
      <c r="F25" s="1"/>
      <c r="G25" s="1"/>
      <c r="H25" s="1"/>
      <c r="I25" s="1"/>
      <c r="J25" s="1"/>
      <c r="K25" s="1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</row>
    <row r="26" spans="1:254" ht="12.75" customHeight="1">
      <c r="A26" s="36" t="str">
        <f>'82pivot'!A21</f>
        <v>Crowder College</v>
      </c>
      <c r="B26" s="37">
        <f>'82pivot'!B21</f>
        <v>0</v>
      </c>
      <c r="C26" s="37">
        <f>'82pivot'!C21</f>
        <v>76</v>
      </c>
      <c r="D26" s="37">
        <f>'82pivot'!D21</f>
        <v>9</v>
      </c>
      <c r="E26" s="37">
        <f>'82pivot'!E21</f>
        <v>6</v>
      </c>
      <c r="F26" s="37">
        <f>'82pivot'!F21</f>
        <v>78</v>
      </c>
      <c r="G26" s="37">
        <f>'82pivot'!G21</f>
        <v>4</v>
      </c>
      <c r="H26" s="37">
        <f>'82pivot'!H21</f>
        <v>42</v>
      </c>
      <c r="I26" s="37">
        <f>'82pivot'!I21</f>
        <v>1</v>
      </c>
      <c r="J26" s="37">
        <f>'82pivot'!J21</f>
        <v>13</v>
      </c>
      <c r="K26" s="37">
        <f>'82pivot'!K21</f>
        <v>229</v>
      </c>
      <c r="L26" s="1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</row>
    <row r="27" spans="1:254" ht="12.75" customHeight="1">
      <c r="A27" s="38" t="s">
        <v>93</v>
      </c>
      <c r="B27" s="46" t="s">
        <v>101</v>
      </c>
      <c r="C27" s="46" t="s">
        <v>101</v>
      </c>
      <c r="D27" s="46" t="s">
        <v>101</v>
      </c>
      <c r="E27" s="46" t="s">
        <v>101</v>
      </c>
      <c r="F27" s="46" t="s">
        <v>101</v>
      </c>
      <c r="G27" s="46" t="s">
        <v>101</v>
      </c>
      <c r="H27" s="46" t="s">
        <v>101</v>
      </c>
      <c r="I27" s="46" t="s">
        <v>101</v>
      </c>
      <c r="J27" s="46" t="s">
        <v>101</v>
      </c>
      <c r="K27" s="46" t="s">
        <v>101</v>
      </c>
      <c r="L27" s="1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</row>
    <row r="28" spans="1:254" ht="12.75" customHeight="1">
      <c r="A28" s="36" t="str">
        <f>'82pivot'!A22</f>
        <v>Jefferson College</v>
      </c>
      <c r="B28" s="47">
        <f>'82pivot'!B22</f>
        <v>0</v>
      </c>
      <c r="C28" s="47">
        <f>'82pivot'!C22</f>
        <v>80</v>
      </c>
      <c r="D28" s="47">
        <f>'82pivot'!D22</f>
        <v>9</v>
      </c>
      <c r="E28" s="47">
        <f>'82pivot'!E22</f>
        <v>6</v>
      </c>
      <c r="F28" s="47">
        <f>'82pivot'!F22</f>
        <v>36</v>
      </c>
      <c r="G28" s="47">
        <f>'82pivot'!G22</f>
        <v>33</v>
      </c>
      <c r="H28" s="47">
        <f>'82pivot'!H22</f>
        <v>54</v>
      </c>
      <c r="I28" s="47">
        <f>'82pivot'!I22</f>
        <v>7</v>
      </c>
      <c r="J28" s="47">
        <f>'82pivot'!J22</f>
        <v>29</v>
      </c>
      <c r="K28" s="47">
        <f>'82pivot'!K22</f>
        <v>254</v>
      </c>
      <c r="L28" s="1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</row>
    <row r="29" spans="1:254" s="16" customFormat="1" ht="12.75" customHeight="1">
      <c r="A29" s="36" t="str">
        <f>'82pivot'!A23</f>
        <v>Linn State Technical College</v>
      </c>
      <c r="B29" s="47">
        <f>'82pivot'!B23</f>
        <v>0</v>
      </c>
      <c r="C29" s="47">
        <f>'82pivot'!C23</f>
        <v>46</v>
      </c>
      <c r="D29" s="47">
        <f>'82pivot'!D23</f>
        <v>38</v>
      </c>
      <c r="E29" s="47">
        <f>'82pivot'!E23</f>
        <v>8</v>
      </c>
      <c r="F29" s="47">
        <f>'82pivot'!F23</f>
        <v>23</v>
      </c>
      <c r="G29" s="47">
        <f>'82pivot'!G23</f>
        <v>25</v>
      </c>
      <c r="H29" s="47">
        <f>'82pivot'!H23</f>
        <v>13</v>
      </c>
      <c r="I29" s="47">
        <f>'82pivot'!I23</f>
        <v>2</v>
      </c>
      <c r="J29" s="47">
        <f>'82pivot'!J23</f>
        <v>14</v>
      </c>
      <c r="K29" s="47">
        <f>'82pivot'!K23</f>
        <v>169</v>
      </c>
      <c r="L29" s="11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</row>
    <row r="30" spans="1:254" ht="12.75" customHeight="1">
      <c r="A30" s="36" t="str">
        <f>'82pivot'!A24</f>
        <v>Metropolitan Community College-Blue River</v>
      </c>
      <c r="B30" s="47">
        <f>'82pivot'!B24</f>
        <v>0</v>
      </c>
      <c r="C30" s="47">
        <f>'82pivot'!C24</f>
        <v>35</v>
      </c>
      <c r="D30" s="47">
        <f>'82pivot'!D24</f>
        <v>5</v>
      </c>
      <c r="E30" s="47">
        <f>'82pivot'!E24</f>
        <v>7</v>
      </c>
      <c r="F30" s="47">
        <f>'82pivot'!F24</f>
        <v>21</v>
      </c>
      <c r="G30" s="47">
        <f>'82pivot'!G24</f>
        <v>2</v>
      </c>
      <c r="H30" s="47">
        <f>'82pivot'!H24</f>
        <v>16</v>
      </c>
      <c r="I30" s="47">
        <f>'82pivot'!I24</f>
        <v>4</v>
      </c>
      <c r="J30" s="47">
        <f>'82pivot'!J24</f>
        <v>7</v>
      </c>
      <c r="K30" s="47">
        <f>'82pivot'!K24</f>
        <v>97</v>
      </c>
      <c r="L30" s="1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</row>
    <row r="31" spans="1:254" ht="12.75" customHeight="1">
      <c r="A31" s="36" t="str">
        <f>'82pivot'!A25</f>
        <v>Metropolitan Community College-Business &amp; Technology</v>
      </c>
      <c r="B31" s="47">
        <f>'82pivot'!B25</f>
        <v>0</v>
      </c>
      <c r="C31" s="47">
        <f>'82pivot'!C25</f>
        <v>1</v>
      </c>
      <c r="D31" s="47">
        <f>'82pivot'!D25</f>
        <v>14</v>
      </c>
      <c r="E31" s="47">
        <f>'82pivot'!E25</f>
        <v>10</v>
      </c>
      <c r="F31" s="47">
        <f>'82pivot'!F25</f>
        <v>16</v>
      </c>
      <c r="G31" s="47">
        <f>'82pivot'!G25</f>
        <v>6</v>
      </c>
      <c r="H31" s="47">
        <f>'82pivot'!H25</f>
        <v>10</v>
      </c>
      <c r="I31" s="47">
        <f>'82pivot'!I25</f>
        <v>8</v>
      </c>
      <c r="J31" s="47">
        <f>'82pivot'!J25</f>
        <v>8</v>
      </c>
      <c r="K31" s="47">
        <f>'82pivot'!K25</f>
        <v>73</v>
      </c>
      <c r="L31" s="1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</row>
    <row r="32" spans="1:254" ht="12.75" customHeight="1">
      <c r="A32" s="36" t="str">
        <f>'82pivot'!A26</f>
        <v>Metropolitan Community College-Kansas City</v>
      </c>
      <c r="B32" s="47">
        <f>'82pivot'!B26</f>
        <v>0</v>
      </c>
      <c r="C32" s="47">
        <f>'82pivot'!C26</f>
        <v>1</v>
      </c>
      <c r="D32" s="47">
        <f>'82pivot'!D26</f>
        <v>1</v>
      </c>
      <c r="E32" s="47">
        <f>'82pivot'!E26</f>
        <v>36</v>
      </c>
      <c r="F32" s="47">
        <f>'82pivot'!F26</f>
        <v>74</v>
      </c>
      <c r="G32" s="47">
        <f>'82pivot'!G26</f>
        <v>13</v>
      </c>
      <c r="H32" s="47">
        <f>'82pivot'!H26</f>
        <v>14</v>
      </c>
      <c r="I32" s="47">
        <f>'82pivot'!I26</f>
        <v>13</v>
      </c>
      <c r="J32" s="47">
        <f>'82pivot'!J26</f>
        <v>2</v>
      </c>
      <c r="K32" s="47">
        <f>'82pivot'!K26</f>
        <v>154</v>
      </c>
      <c r="L32" s="1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</row>
    <row r="33" spans="1:254" ht="12.75" customHeight="1">
      <c r="A33" s="36" t="str">
        <f>'82pivot'!A27</f>
        <v>Metropolitan Community College-Longview</v>
      </c>
      <c r="B33" s="47">
        <f>'82pivot'!B27</f>
        <v>0</v>
      </c>
      <c r="C33" s="47">
        <f>'82pivot'!C27</f>
        <v>86</v>
      </c>
      <c r="D33" s="47">
        <f>'82pivot'!D27</f>
        <v>0</v>
      </c>
      <c r="E33" s="47">
        <f>'82pivot'!E27</f>
        <v>10</v>
      </c>
      <c r="F33" s="47">
        <f>'82pivot'!F27</f>
        <v>42</v>
      </c>
      <c r="G33" s="47">
        <f>'82pivot'!G27</f>
        <v>3</v>
      </c>
      <c r="H33" s="47">
        <f>'82pivot'!H27</f>
        <v>32</v>
      </c>
      <c r="I33" s="47">
        <f>'82pivot'!I27</f>
        <v>7</v>
      </c>
      <c r="J33" s="47">
        <f>'82pivot'!J27</f>
        <v>13</v>
      </c>
      <c r="K33" s="47">
        <f>'82pivot'!K27</f>
        <v>193</v>
      </c>
      <c r="L33" s="1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</row>
    <row r="34" spans="1:254" ht="12.75" customHeight="1">
      <c r="A34" s="36" t="str">
        <f>'82pivot'!A28</f>
        <v>Metropolitan Community College-Maple Woods</v>
      </c>
      <c r="B34" s="47">
        <f>'82pivot'!B28</f>
        <v>0</v>
      </c>
      <c r="C34" s="47">
        <f>'82pivot'!C28</f>
        <v>53</v>
      </c>
      <c r="D34" s="47">
        <f>'82pivot'!D28</f>
        <v>0</v>
      </c>
      <c r="E34" s="47">
        <f>'82pivot'!E28</f>
        <v>8</v>
      </c>
      <c r="F34" s="47">
        <f>'82pivot'!F28</f>
        <v>35</v>
      </c>
      <c r="G34" s="47">
        <f>'82pivot'!G28</f>
        <v>4</v>
      </c>
      <c r="H34" s="47">
        <f>'82pivot'!H28</f>
        <v>16</v>
      </c>
      <c r="I34" s="47">
        <f>'82pivot'!I28</f>
        <v>6</v>
      </c>
      <c r="J34" s="47">
        <f>'82pivot'!J28</f>
        <v>14</v>
      </c>
      <c r="K34" s="47">
        <f>'82pivot'!K28</f>
        <v>136</v>
      </c>
      <c r="L34" s="1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</row>
    <row r="35" spans="1:254" ht="12.75" customHeight="1">
      <c r="A35" s="36" t="str">
        <f>'82pivot'!A29</f>
        <v>Metropolitan Community College-Penn Valley</v>
      </c>
      <c r="B35" s="47">
        <f>'82pivot'!B29</f>
        <v>0</v>
      </c>
      <c r="C35" s="47">
        <f>'82pivot'!C29</f>
        <v>89</v>
      </c>
      <c r="D35" s="47">
        <f>'82pivot'!D29</f>
        <v>11</v>
      </c>
      <c r="E35" s="47">
        <f>'82pivot'!E29</f>
        <v>18</v>
      </c>
      <c r="F35" s="47">
        <f>'82pivot'!F29</f>
        <v>74</v>
      </c>
      <c r="G35" s="47">
        <f>'82pivot'!G29</f>
        <v>8</v>
      </c>
      <c r="H35" s="47">
        <f>'82pivot'!H29</f>
        <v>33</v>
      </c>
      <c r="I35" s="47">
        <f>'82pivot'!I29</f>
        <v>6</v>
      </c>
      <c r="J35" s="47">
        <f>'82pivot'!J29</f>
        <v>26</v>
      </c>
      <c r="K35" s="47">
        <f>'82pivot'!K29</f>
        <v>265</v>
      </c>
      <c r="L35" s="1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</row>
    <row r="36" spans="1:254" ht="12.75" customHeight="1">
      <c r="A36" s="38" t="s">
        <v>79</v>
      </c>
      <c r="B36" s="46" t="s">
        <v>101</v>
      </c>
      <c r="C36" s="46" t="s">
        <v>101</v>
      </c>
      <c r="D36" s="46" t="s">
        <v>101</v>
      </c>
      <c r="E36" s="46" t="s">
        <v>101</v>
      </c>
      <c r="F36" s="46" t="s">
        <v>101</v>
      </c>
      <c r="G36" s="46" t="s">
        <v>101</v>
      </c>
      <c r="H36" s="46" t="s">
        <v>101</v>
      </c>
      <c r="I36" s="46" t="s">
        <v>101</v>
      </c>
      <c r="J36" s="46" t="s">
        <v>101</v>
      </c>
      <c r="K36" s="46" t="s">
        <v>101</v>
      </c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</row>
    <row r="37" spans="1:254" ht="12.75" customHeight="1">
      <c r="A37" s="36" t="str">
        <f>'82pivot'!A30</f>
        <v>Missouri State University-West Plains</v>
      </c>
      <c r="B37" s="47">
        <f>'82pivot'!B30</f>
        <v>0</v>
      </c>
      <c r="C37" s="47">
        <f>'82pivot'!C30</f>
        <v>31</v>
      </c>
      <c r="D37" s="47">
        <f>'82pivot'!D30</f>
        <v>2</v>
      </c>
      <c r="E37" s="47">
        <f>'82pivot'!E30</f>
        <v>9</v>
      </c>
      <c r="F37" s="47">
        <f>'82pivot'!F30</f>
        <v>28</v>
      </c>
      <c r="G37" s="47">
        <f>'82pivot'!G30</f>
        <v>10</v>
      </c>
      <c r="H37" s="47">
        <f>'82pivot'!H30</f>
        <v>23</v>
      </c>
      <c r="I37" s="47">
        <f>'82pivot'!I30</f>
        <v>0</v>
      </c>
      <c r="J37" s="47">
        <f>'82pivot'!J30</f>
        <v>10</v>
      </c>
      <c r="K37" s="47">
        <f>'82pivot'!K30</f>
        <v>113</v>
      </c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9"/>
    </row>
    <row r="38" spans="1:254" ht="12.75" customHeight="1">
      <c r="A38" s="36" t="str">
        <f>'82pivot'!A31</f>
        <v>Moberly Area Community College</v>
      </c>
      <c r="B38" s="47">
        <f>'82pivot'!B31</f>
        <v>0</v>
      </c>
      <c r="C38" s="47">
        <f>'82pivot'!C31</f>
        <v>60</v>
      </c>
      <c r="D38" s="47">
        <f>'82pivot'!D31</f>
        <v>9</v>
      </c>
      <c r="E38" s="47">
        <f>'82pivot'!E31</f>
        <v>39</v>
      </c>
      <c r="F38" s="47">
        <f>'82pivot'!F31</f>
        <v>35</v>
      </c>
      <c r="G38" s="47">
        <f>'82pivot'!G31</f>
        <v>9</v>
      </c>
      <c r="H38" s="47">
        <f>'82pivot'!H31</f>
        <v>40</v>
      </c>
      <c r="I38" s="47">
        <f>'82pivot'!I31</f>
        <v>1</v>
      </c>
      <c r="J38" s="47">
        <f>'82pivot'!J31</f>
        <v>21</v>
      </c>
      <c r="K38" s="47">
        <f>'82pivot'!K31</f>
        <v>214</v>
      </c>
      <c r="L38" s="1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9"/>
    </row>
    <row r="39" spans="1:254" ht="12.75" customHeight="1">
      <c r="A39" s="38" t="s">
        <v>82</v>
      </c>
      <c r="B39" s="46" t="s">
        <v>101</v>
      </c>
      <c r="C39" s="46" t="s">
        <v>101</v>
      </c>
      <c r="D39" s="46" t="s">
        <v>101</v>
      </c>
      <c r="E39" s="46" t="s">
        <v>101</v>
      </c>
      <c r="F39" s="46" t="s">
        <v>101</v>
      </c>
      <c r="G39" s="46" t="s">
        <v>101</v>
      </c>
      <c r="H39" s="46" t="s">
        <v>101</v>
      </c>
      <c r="I39" s="46" t="s">
        <v>101</v>
      </c>
      <c r="J39" s="46" t="s">
        <v>101</v>
      </c>
      <c r="K39" s="46" t="s">
        <v>101</v>
      </c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9"/>
    </row>
    <row r="40" spans="1:254" s="16" customFormat="1" ht="12.75" customHeight="1">
      <c r="A40" s="36" t="str">
        <f>'82pivot'!A32</f>
        <v>Ozarks Technical Community College</v>
      </c>
      <c r="B40" s="47">
        <f>'82pivot'!B32</f>
        <v>0</v>
      </c>
      <c r="C40" s="47">
        <f>'82pivot'!C32</f>
        <v>154</v>
      </c>
      <c r="D40" s="47">
        <f>'82pivot'!D32</f>
        <v>31</v>
      </c>
      <c r="E40" s="47">
        <f>'82pivot'!E32</f>
        <v>54</v>
      </c>
      <c r="F40" s="47">
        <f>'82pivot'!F32</f>
        <v>99</v>
      </c>
      <c r="G40" s="47">
        <f>'82pivot'!G32</f>
        <v>6</v>
      </c>
      <c r="H40" s="47">
        <f>'82pivot'!H32</f>
        <v>83</v>
      </c>
      <c r="I40" s="47">
        <f>'82pivot'!I32</f>
        <v>3</v>
      </c>
      <c r="J40" s="47">
        <f>'82pivot'!J32</f>
        <v>67</v>
      </c>
      <c r="K40" s="47">
        <f>'82pivot'!K32</f>
        <v>497</v>
      </c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</row>
    <row r="41" spans="1:254" ht="12.75" customHeight="1">
      <c r="A41" s="36" t="str">
        <f>'82pivot'!A33</f>
        <v>Saint Louis Community College-Central Office</v>
      </c>
      <c r="B41" s="47">
        <f>'82pivot'!B33</f>
        <v>0</v>
      </c>
      <c r="C41" s="47">
        <f>'82pivot'!C33</f>
        <v>0</v>
      </c>
      <c r="D41" s="47">
        <f>'82pivot'!D33</f>
        <v>0</v>
      </c>
      <c r="E41" s="47">
        <f>'82pivot'!E33</f>
        <v>20</v>
      </c>
      <c r="F41" s="47">
        <f>'82pivot'!F33</f>
        <v>150</v>
      </c>
      <c r="G41" s="47">
        <f>'82pivot'!G33</f>
        <v>39</v>
      </c>
      <c r="H41" s="47">
        <f>'82pivot'!H33</f>
        <v>55</v>
      </c>
      <c r="I41" s="47">
        <f>'82pivot'!I33</f>
        <v>1</v>
      </c>
      <c r="J41" s="47">
        <f>'82pivot'!J33</f>
        <v>7</v>
      </c>
      <c r="K41" s="47">
        <f>'82pivot'!K33</f>
        <v>272</v>
      </c>
      <c r="L41" s="1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9"/>
    </row>
    <row r="42" spans="1:254" ht="12.75" customHeight="1">
      <c r="A42" s="36" t="str">
        <f>'82pivot'!A34</f>
        <v>Saint Louis Community College-Florissant Valley</v>
      </c>
      <c r="B42" s="47">
        <f>'82pivot'!B34</f>
        <v>0</v>
      </c>
      <c r="C42" s="47">
        <f>'82pivot'!C34</f>
        <v>119</v>
      </c>
      <c r="D42" s="47">
        <f>'82pivot'!D34</f>
        <v>0</v>
      </c>
      <c r="E42" s="47">
        <f>'82pivot'!E34</f>
        <v>8</v>
      </c>
      <c r="F42" s="47">
        <f>'82pivot'!F34</f>
        <v>84</v>
      </c>
      <c r="G42" s="47">
        <f>'82pivot'!G34</f>
        <v>31</v>
      </c>
      <c r="H42" s="47">
        <f>'82pivot'!H34</f>
        <v>66</v>
      </c>
      <c r="I42" s="47">
        <f>'82pivot'!I34</f>
        <v>16</v>
      </c>
      <c r="J42" s="47">
        <f>'82pivot'!J34</f>
        <v>37</v>
      </c>
      <c r="K42" s="47">
        <f>'82pivot'!K34</f>
        <v>361</v>
      </c>
      <c r="L42" s="1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9"/>
    </row>
    <row r="43" spans="1:254" ht="12.75" customHeight="1">
      <c r="A43" s="36" t="str">
        <f>'82pivot'!A35</f>
        <v>Saint Louis Community College-Forest Park</v>
      </c>
      <c r="B43" s="47">
        <f>'82pivot'!B35</f>
        <v>0</v>
      </c>
      <c r="C43" s="47">
        <f>'82pivot'!C35</f>
        <v>132</v>
      </c>
      <c r="D43" s="47">
        <f>'82pivot'!D35</f>
        <v>0</v>
      </c>
      <c r="E43" s="47">
        <f>'82pivot'!E35</f>
        <v>5</v>
      </c>
      <c r="F43" s="47">
        <f>'82pivot'!F35</f>
        <v>61</v>
      </c>
      <c r="G43" s="47">
        <f>'82pivot'!G35</f>
        <v>32</v>
      </c>
      <c r="H43" s="47">
        <f>'82pivot'!H35</f>
        <v>65</v>
      </c>
      <c r="I43" s="47">
        <f>'82pivot'!I35</f>
        <v>14</v>
      </c>
      <c r="J43" s="47">
        <f>'82pivot'!J35</f>
        <v>39</v>
      </c>
      <c r="K43" s="47">
        <f>'82pivot'!K35</f>
        <v>348</v>
      </c>
      <c r="L43" s="1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9"/>
    </row>
    <row r="44" spans="1:254" ht="12.75" customHeight="1">
      <c r="A44" s="36" t="str">
        <f>'82pivot'!A36</f>
        <v>Saint Louis Community College-Meramec</v>
      </c>
      <c r="B44" s="47">
        <f>'82pivot'!B36</f>
        <v>0</v>
      </c>
      <c r="C44" s="47">
        <f>'82pivot'!C36</f>
        <v>181</v>
      </c>
      <c r="D44" s="47">
        <f>'82pivot'!D36</f>
        <v>0</v>
      </c>
      <c r="E44" s="47">
        <f>'82pivot'!E36</f>
        <v>6</v>
      </c>
      <c r="F44" s="47">
        <f>'82pivot'!F36</f>
        <v>69</v>
      </c>
      <c r="G44" s="47">
        <f>'82pivot'!G36</f>
        <v>44</v>
      </c>
      <c r="H44" s="47">
        <f>'82pivot'!H36</f>
        <v>68</v>
      </c>
      <c r="I44" s="47">
        <f>'82pivot'!I36</f>
        <v>15</v>
      </c>
      <c r="J44" s="47">
        <f>'82pivot'!J36</f>
        <v>43</v>
      </c>
      <c r="K44" s="47">
        <f>'82pivot'!K36</f>
        <v>426</v>
      </c>
      <c r="L44" s="1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</row>
    <row r="45" spans="1:254" ht="12.75" customHeight="1">
      <c r="A45" s="36" t="str">
        <f>'82pivot'!A37</f>
        <v>Saint Louis Community College-Wildwood</v>
      </c>
      <c r="B45" s="47">
        <f>'82pivot'!B37</f>
        <v>0</v>
      </c>
      <c r="C45" s="47">
        <f>'82pivot'!C37</f>
        <v>10</v>
      </c>
      <c r="D45" s="47">
        <f>'82pivot'!D37</f>
        <v>0</v>
      </c>
      <c r="E45" s="47">
        <f>'82pivot'!E37</f>
        <v>3</v>
      </c>
      <c r="F45" s="47">
        <f>'82pivot'!F37</f>
        <v>10</v>
      </c>
      <c r="G45" s="47">
        <f>'82pivot'!G37</f>
        <v>2</v>
      </c>
      <c r="H45" s="47">
        <f>'82pivot'!H37</f>
        <v>5</v>
      </c>
      <c r="I45" s="47">
        <f>'82pivot'!I37</f>
        <v>1</v>
      </c>
      <c r="J45" s="47">
        <f>'82pivot'!J37</f>
        <v>5</v>
      </c>
      <c r="K45" s="47">
        <f>'82pivot'!K37</f>
        <v>36</v>
      </c>
      <c r="L45" s="1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</row>
    <row r="46" spans="1:254" ht="12.75" customHeight="1">
      <c r="A46" s="36" t="str">
        <f>'82pivot'!A38</f>
        <v>St Charles Community College</v>
      </c>
      <c r="B46" s="47">
        <f>'82pivot'!B38</f>
        <v>0</v>
      </c>
      <c r="C46" s="47">
        <f>'82pivot'!C38</f>
        <v>95</v>
      </c>
      <c r="D46" s="47">
        <f>'82pivot'!D38</f>
        <v>0</v>
      </c>
      <c r="E46" s="47">
        <f>'82pivot'!E38</f>
        <v>28</v>
      </c>
      <c r="F46" s="47">
        <f>'82pivot'!F38</f>
        <v>110</v>
      </c>
      <c r="G46" s="47">
        <f>'82pivot'!G38</f>
        <v>25</v>
      </c>
      <c r="H46" s="47">
        <f>'82pivot'!H38</f>
        <v>77</v>
      </c>
      <c r="I46" s="47">
        <f>'82pivot'!I38</f>
        <v>0</v>
      </c>
      <c r="J46" s="47">
        <f>'82pivot'!J38</f>
        <v>80</v>
      </c>
      <c r="K46" s="47">
        <f>'82pivot'!K38</f>
        <v>415</v>
      </c>
      <c r="L46" s="1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</row>
    <row r="47" spans="1:254" ht="12.75" customHeight="1">
      <c r="A47" s="38" t="s">
        <v>88</v>
      </c>
      <c r="B47" s="46" t="s">
        <v>101</v>
      </c>
      <c r="C47" s="46" t="s">
        <v>101</v>
      </c>
      <c r="D47" s="46" t="s">
        <v>101</v>
      </c>
      <c r="E47" s="46" t="s">
        <v>101</v>
      </c>
      <c r="F47" s="46" t="s">
        <v>101</v>
      </c>
      <c r="G47" s="46" t="s">
        <v>101</v>
      </c>
      <c r="H47" s="46" t="s">
        <v>101</v>
      </c>
      <c r="I47" s="46" t="s">
        <v>101</v>
      </c>
      <c r="J47" s="46" t="s">
        <v>101</v>
      </c>
      <c r="K47" s="46" t="s">
        <v>101</v>
      </c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</row>
    <row r="48" spans="1:254" ht="12.75" customHeight="1">
      <c r="A48" s="36" t="str">
        <f>'82pivot'!A39</f>
        <v>Three Rivers Community College</v>
      </c>
      <c r="B48" s="47">
        <f>'82pivot'!B39</f>
        <v>0</v>
      </c>
      <c r="C48" s="47">
        <f>'82pivot'!C39</f>
        <v>61</v>
      </c>
      <c r="D48" s="47">
        <f>'82pivot'!D39</f>
        <v>2</v>
      </c>
      <c r="E48" s="47">
        <f>'82pivot'!E39</f>
        <v>3</v>
      </c>
      <c r="F48" s="47">
        <f>'82pivot'!F39</f>
        <v>45</v>
      </c>
      <c r="G48" s="47">
        <f>'82pivot'!G39</f>
        <v>14</v>
      </c>
      <c r="H48" s="47">
        <f>'82pivot'!H39</f>
        <v>32</v>
      </c>
      <c r="I48" s="47">
        <f>'82pivot'!I39</f>
        <v>0</v>
      </c>
      <c r="J48" s="47">
        <f>'82pivot'!J39</f>
        <v>4</v>
      </c>
      <c r="K48" s="47">
        <f>'82pivot'!K39</f>
        <v>161</v>
      </c>
      <c r="L48" s="1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</row>
    <row r="49" spans="1:254" ht="12.75" customHeight="1">
      <c r="A49" s="9" t="s">
        <v>21</v>
      </c>
      <c r="B49" s="1">
        <f>SUM(B26:B48)</f>
        <v>0</v>
      </c>
      <c r="C49" s="1">
        <f>SUM(C26:C48)</f>
        <v>1310</v>
      </c>
      <c r="D49" s="1">
        <f t="shared" ref="D49:J49" si="2">SUM(D26:D48)</f>
        <v>131</v>
      </c>
      <c r="E49" s="1">
        <f t="shared" si="2"/>
        <v>284</v>
      </c>
      <c r="F49" s="1">
        <f t="shared" si="2"/>
        <v>1090</v>
      </c>
      <c r="G49" s="1">
        <f t="shared" si="2"/>
        <v>310</v>
      </c>
      <c r="H49" s="1">
        <f t="shared" si="2"/>
        <v>744</v>
      </c>
      <c r="I49" s="1">
        <f t="shared" si="2"/>
        <v>105</v>
      </c>
      <c r="J49" s="1">
        <f t="shared" si="2"/>
        <v>439</v>
      </c>
      <c r="K49" s="1">
        <f t="shared" ref="K49" si="3">SUM(B49:J49)</f>
        <v>4413</v>
      </c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</row>
    <row r="50" spans="1:254" ht="12.75" customHeight="1">
      <c r="A50" s="9"/>
      <c r="B50" s="1"/>
      <c r="C50" s="1"/>
      <c r="D50" s="1"/>
      <c r="E50" s="1"/>
      <c r="F50" s="1"/>
      <c r="G50" s="1"/>
      <c r="H50" s="1"/>
      <c r="I50" s="1"/>
      <c r="J50" s="1"/>
      <c r="K50" s="1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9"/>
    </row>
    <row r="51" spans="1:254" ht="12.75" customHeight="1" thickBot="1">
      <c r="A51" s="17" t="s">
        <v>23</v>
      </c>
      <c r="B51" s="2">
        <f>SUM(B22+B49)</f>
        <v>50</v>
      </c>
      <c r="C51" s="2">
        <f>SUM(C22+C49)</f>
        <v>5575</v>
      </c>
      <c r="D51" s="2">
        <f t="shared" ref="D51:J51" si="4">SUM(D22+D49)</f>
        <v>3397</v>
      </c>
      <c r="E51" s="2">
        <f t="shared" si="4"/>
        <v>2046</v>
      </c>
      <c r="F51" s="2">
        <f t="shared" si="4"/>
        <v>6650</v>
      </c>
      <c r="G51" s="2">
        <f t="shared" si="4"/>
        <v>2107</v>
      </c>
      <c r="H51" s="2">
        <f t="shared" si="4"/>
        <v>5042</v>
      </c>
      <c r="I51" s="2">
        <f t="shared" si="4"/>
        <v>1066</v>
      </c>
      <c r="J51" s="2">
        <f t="shared" si="4"/>
        <v>2715</v>
      </c>
      <c r="K51" s="2">
        <f>SUM(B51:J51)</f>
        <v>28648</v>
      </c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9"/>
    </row>
    <row r="52" spans="1:254" ht="12.75" customHeight="1" thickTop="1">
      <c r="A52" s="8" t="s">
        <v>102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9"/>
    </row>
    <row r="53" spans="1:254" ht="12.75" customHeight="1">
      <c r="A53" s="9" t="s">
        <v>133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9"/>
    </row>
    <row r="54" spans="1:254" ht="12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9"/>
    </row>
    <row r="55" spans="1:254" s="20" customFormat="1" ht="12.75" customHeight="1">
      <c r="A55" s="19" t="s">
        <v>27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</row>
    <row r="56" spans="1:254" s="20" customFormat="1" ht="12.75" customHeight="1">
      <c r="A56" s="19" t="s">
        <v>132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19"/>
      <c r="IN56" s="19"/>
      <c r="IO56" s="19"/>
      <c r="IP56" s="19"/>
      <c r="IQ56" s="19"/>
      <c r="IR56" s="19"/>
      <c r="IS56" s="19"/>
      <c r="IT56" s="19"/>
    </row>
    <row r="57" spans="1:254" s="20" customFormat="1" ht="12.75" customHeight="1">
      <c r="A57" s="21"/>
      <c r="B57" s="3"/>
      <c r="C57" s="3"/>
      <c r="D57" s="3"/>
      <c r="E57" s="3"/>
      <c r="F57" s="3"/>
      <c r="G57" s="3"/>
      <c r="H57" s="3"/>
      <c r="I57" s="3"/>
      <c r="J57" s="3"/>
      <c r="K57" s="3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</row>
    <row r="58" spans="1:254" s="20" customFormat="1" ht="12.75" customHeight="1">
      <c r="A58" s="19"/>
      <c r="B58" s="4" t="s">
        <v>26</v>
      </c>
      <c r="C58" s="4" t="s">
        <v>0</v>
      </c>
      <c r="D58" s="4" t="s">
        <v>0</v>
      </c>
      <c r="E58" s="5" t="s">
        <v>1</v>
      </c>
      <c r="F58" s="5" t="s">
        <v>2</v>
      </c>
      <c r="G58" s="5"/>
      <c r="H58" s="5" t="s">
        <v>3</v>
      </c>
      <c r="I58" s="9"/>
      <c r="J58" s="9"/>
      <c r="K58" s="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  <c r="IR58" s="19"/>
      <c r="IS58" s="19"/>
      <c r="IT58" s="19"/>
    </row>
    <row r="59" spans="1:254" s="20" customFormat="1" ht="12.75" customHeight="1">
      <c r="A59" s="19"/>
      <c r="B59" s="5" t="s">
        <v>4</v>
      </c>
      <c r="C59" s="4" t="s">
        <v>4</v>
      </c>
      <c r="D59" s="5" t="s">
        <v>5</v>
      </c>
      <c r="E59" s="5" t="s">
        <v>6</v>
      </c>
      <c r="F59" s="5" t="s">
        <v>7</v>
      </c>
      <c r="G59" s="5" t="s">
        <v>8</v>
      </c>
      <c r="H59" s="5" t="s">
        <v>9</v>
      </c>
      <c r="I59" s="5" t="s">
        <v>10</v>
      </c>
      <c r="J59" s="5" t="s">
        <v>11</v>
      </c>
      <c r="K59" s="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  <c r="IT59" s="19"/>
    </row>
    <row r="60" spans="1:254" s="20" customFormat="1" ht="12.75" customHeight="1">
      <c r="A60" s="21"/>
      <c r="B60" s="6" t="s">
        <v>12</v>
      </c>
      <c r="C60" s="6" t="s">
        <v>12</v>
      </c>
      <c r="D60" s="6" t="s">
        <v>12</v>
      </c>
      <c r="E60" s="6" t="s">
        <v>13</v>
      </c>
      <c r="F60" s="6" t="s">
        <v>14</v>
      </c>
      <c r="G60" s="6" t="s">
        <v>15</v>
      </c>
      <c r="H60" s="6" t="s">
        <v>16</v>
      </c>
      <c r="I60" s="6" t="s">
        <v>17</v>
      </c>
      <c r="J60" s="6" t="s">
        <v>18</v>
      </c>
      <c r="K60" s="6" t="s">
        <v>19</v>
      </c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  <c r="IM60" s="19"/>
      <c r="IN60" s="19"/>
      <c r="IO60" s="19"/>
      <c r="IP60" s="19"/>
      <c r="IQ60" s="19"/>
      <c r="IR60" s="19"/>
      <c r="IS60" s="19"/>
      <c r="IT60" s="19"/>
    </row>
    <row r="61" spans="1:254" s="20" customFormat="1" ht="12.75" customHeight="1">
      <c r="A61" s="22"/>
      <c r="B61" s="7"/>
      <c r="C61" s="7"/>
      <c r="D61" s="7"/>
      <c r="E61" s="7"/>
      <c r="F61" s="7"/>
      <c r="G61" s="7"/>
      <c r="H61" s="7"/>
      <c r="I61" s="7"/>
      <c r="J61" s="7"/>
      <c r="K61" s="7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  <c r="IT61" s="19"/>
    </row>
    <row r="62" spans="1:254" s="20" customFormat="1" ht="12.75" customHeight="1">
      <c r="A62" s="23" t="s">
        <v>28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  <c r="IM62" s="19"/>
      <c r="IN62" s="19"/>
      <c r="IO62" s="19"/>
      <c r="IP62" s="19"/>
      <c r="IQ62" s="19"/>
      <c r="IR62" s="19"/>
      <c r="IS62" s="19"/>
      <c r="IT62" s="19"/>
    </row>
    <row r="63" spans="1:254" s="20" customFormat="1" ht="12.75" customHeight="1">
      <c r="A63" s="19"/>
      <c r="B63" s="9"/>
      <c r="C63" s="9"/>
      <c r="D63" s="9"/>
      <c r="E63" s="9"/>
      <c r="F63" s="9"/>
      <c r="G63" s="9"/>
      <c r="H63" s="9"/>
      <c r="I63" s="9"/>
      <c r="J63" s="9"/>
      <c r="K63" s="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  <c r="IH63" s="19"/>
      <c r="II63" s="19"/>
      <c r="IJ63" s="19"/>
      <c r="IK63" s="19"/>
      <c r="IL63" s="19"/>
      <c r="IM63" s="19"/>
      <c r="IN63" s="19"/>
      <c r="IO63" s="19"/>
      <c r="IP63" s="19"/>
      <c r="IQ63" s="19"/>
      <c r="IR63" s="19"/>
      <c r="IS63" s="19"/>
      <c r="IT63" s="19"/>
    </row>
    <row r="64" spans="1:254" s="20" customFormat="1" ht="12.75" customHeight="1">
      <c r="A64" s="36" t="str">
        <f>'83pivot'!A9</f>
        <v>Avila University</v>
      </c>
      <c r="B64" s="47">
        <f>'83pivot'!B9</f>
        <v>0</v>
      </c>
      <c r="C64" s="47">
        <f>'83pivot'!C9</f>
        <v>62</v>
      </c>
      <c r="D64" s="47">
        <f>'83pivot'!D9</f>
        <v>1</v>
      </c>
      <c r="E64" s="47">
        <f>'83pivot'!E9</f>
        <v>36</v>
      </c>
      <c r="F64" s="47">
        <f>'83pivot'!F9</f>
        <v>49</v>
      </c>
      <c r="G64" s="47">
        <f>'83pivot'!G9</f>
        <v>0</v>
      </c>
      <c r="H64" s="47">
        <f>'83pivot'!H9</f>
        <v>29</v>
      </c>
      <c r="I64" s="47">
        <f>'83pivot'!I9</f>
        <v>0</v>
      </c>
      <c r="J64" s="47">
        <f>'83pivot'!J9</f>
        <v>16</v>
      </c>
      <c r="K64" s="47">
        <f>'83pivot'!K9</f>
        <v>193</v>
      </c>
      <c r="L64" s="25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  <c r="IL64" s="19"/>
      <c r="IM64" s="19"/>
      <c r="IN64" s="19"/>
      <c r="IO64" s="19"/>
      <c r="IP64" s="19"/>
      <c r="IQ64" s="19"/>
      <c r="IR64" s="19"/>
      <c r="IS64" s="19"/>
      <c r="IT64" s="19"/>
    </row>
    <row r="65" spans="1:254" s="20" customFormat="1" ht="12.75" customHeight="1">
      <c r="A65" s="38" t="s">
        <v>131</v>
      </c>
      <c r="B65" s="46" t="s">
        <v>101</v>
      </c>
      <c r="C65" s="46" t="s">
        <v>101</v>
      </c>
      <c r="D65" s="46" t="s">
        <v>101</v>
      </c>
      <c r="E65" s="46" t="s">
        <v>101</v>
      </c>
      <c r="F65" s="46" t="s">
        <v>101</v>
      </c>
      <c r="G65" s="46" t="s">
        <v>101</v>
      </c>
      <c r="H65" s="46" t="s">
        <v>101</v>
      </c>
      <c r="I65" s="46" t="s">
        <v>101</v>
      </c>
      <c r="J65" s="46" t="s">
        <v>101</v>
      </c>
      <c r="K65" s="46" t="s">
        <v>101</v>
      </c>
      <c r="L65" s="25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  <c r="IQ65" s="19"/>
      <c r="IR65" s="19"/>
      <c r="IS65" s="19"/>
      <c r="IT65" s="19"/>
    </row>
    <row r="66" spans="1:254" s="20" customFormat="1" ht="12.75" customHeight="1">
      <c r="A66" s="38" t="str">
        <f>'83pivot'!A10</f>
        <v>Central Methodist University-College of Liberal Arts</v>
      </c>
      <c r="B66" s="49">
        <f>'83pivot'!B10</f>
        <v>0</v>
      </c>
      <c r="C66" s="49">
        <f>'83pivot'!C10</f>
        <v>58</v>
      </c>
      <c r="D66" s="49">
        <f>'83pivot'!D10</f>
        <v>2</v>
      </c>
      <c r="E66" s="49">
        <f>'83pivot'!E10</f>
        <v>8</v>
      </c>
      <c r="F66" s="49">
        <f>'83pivot'!F10</f>
        <v>54</v>
      </c>
      <c r="G66" s="49">
        <f>'83pivot'!G10</f>
        <v>0</v>
      </c>
      <c r="H66" s="49">
        <f>'83pivot'!H10</f>
        <v>36</v>
      </c>
      <c r="I66" s="49">
        <f>'83pivot'!I10</f>
        <v>6</v>
      </c>
      <c r="J66" s="49">
        <f>'83pivot'!J10</f>
        <v>18</v>
      </c>
      <c r="K66" s="49">
        <f>'83pivot'!K10</f>
        <v>182</v>
      </c>
      <c r="L66" s="25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  <c r="IF66" s="19"/>
      <c r="IG66" s="19"/>
      <c r="IH66" s="19"/>
      <c r="II66" s="19"/>
      <c r="IJ66" s="19"/>
      <c r="IK66" s="19"/>
      <c r="IL66" s="19"/>
      <c r="IM66" s="19"/>
      <c r="IN66" s="19"/>
      <c r="IO66" s="19"/>
      <c r="IP66" s="19"/>
      <c r="IQ66" s="19"/>
      <c r="IR66" s="19"/>
      <c r="IS66" s="19"/>
      <c r="IT66" s="19"/>
    </row>
    <row r="67" spans="1:254" s="20" customFormat="1" ht="12.75" customHeight="1">
      <c r="A67" s="38" t="s">
        <v>108</v>
      </c>
      <c r="B67" s="46" t="s">
        <v>101</v>
      </c>
      <c r="C67" s="46" t="s">
        <v>101</v>
      </c>
      <c r="D67" s="46" t="s">
        <v>101</v>
      </c>
      <c r="E67" s="46" t="s">
        <v>101</v>
      </c>
      <c r="F67" s="46" t="s">
        <v>101</v>
      </c>
      <c r="G67" s="46" t="s">
        <v>101</v>
      </c>
      <c r="H67" s="46" t="s">
        <v>101</v>
      </c>
      <c r="I67" s="46" t="s">
        <v>101</v>
      </c>
      <c r="J67" s="46" t="s">
        <v>101</v>
      </c>
      <c r="K67" s="46" t="s">
        <v>101</v>
      </c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  <c r="IB67" s="19"/>
      <c r="IC67" s="19"/>
      <c r="ID67" s="19"/>
      <c r="IE67" s="19"/>
      <c r="IF67" s="19"/>
      <c r="IG67" s="19"/>
      <c r="IH67" s="19"/>
      <c r="II67" s="19"/>
      <c r="IJ67" s="19"/>
      <c r="IK67" s="19"/>
      <c r="IL67" s="19"/>
      <c r="IM67" s="19"/>
      <c r="IN67" s="19"/>
      <c r="IO67" s="19"/>
      <c r="IP67" s="19"/>
      <c r="IQ67" s="19"/>
      <c r="IR67" s="19"/>
      <c r="IS67" s="19"/>
      <c r="IT67" s="19"/>
    </row>
    <row r="68" spans="1:254" s="20" customFormat="1" ht="12.75" customHeight="1">
      <c r="A68" s="38" t="s">
        <v>109</v>
      </c>
      <c r="B68" s="46" t="s">
        <v>101</v>
      </c>
      <c r="C68" s="46" t="s">
        <v>101</v>
      </c>
      <c r="D68" s="46" t="s">
        <v>101</v>
      </c>
      <c r="E68" s="46" t="s">
        <v>101</v>
      </c>
      <c r="F68" s="46" t="s">
        <v>101</v>
      </c>
      <c r="G68" s="46" t="s">
        <v>101</v>
      </c>
      <c r="H68" s="46" t="s">
        <v>101</v>
      </c>
      <c r="I68" s="46" t="s">
        <v>101</v>
      </c>
      <c r="J68" s="46" t="s">
        <v>101</v>
      </c>
      <c r="K68" s="46" t="s">
        <v>101</v>
      </c>
      <c r="L68" s="25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  <c r="IH68" s="19"/>
      <c r="II68" s="19"/>
      <c r="IJ68" s="19"/>
      <c r="IK68" s="19"/>
      <c r="IL68" s="19"/>
      <c r="IM68" s="19"/>
      <c r="IN68" s="19"/>
      <c r="IO68" s="19"/>
      <c r="IP68" s="19"/>
      <c r="IQ68" s="19"/>
      <c r="IR68" s="19"/>
      <c r="IS68" s="19"/>
      <c r="IT68" s="19"/>
    </row>
    <row r="69" spans="1:254" s="20" customFormat="1" ht="12.75" customHeight="1">
      <c r="A69" s="36" t="str">
        <f>'83pivot'!A11</f>
        <v>Culver-Stockton College</v>
      </c>
      <c r="B69" s="47">
        <f>'83pivot'!B11</f>
        <v>0</v>
      </c>
      <c r="C69" s="47">
        <f>'83pivot'!C11</f>
        <v>47</v>
      </c>
      <c r="D69" s="47">
        <f>'83pivot'!D11</f>
        <v>0</v>
      </c>
      <c r="E69" s="47">
        <f>'83pivot'!E11</f>
        <v>14</v>
      </c>
      <c r="F69" s="47">
        <f>'83pivot'!F11</f>
        <v>46</v>
      </c>
      <c r="G69" s="47">
        <f>'83pivot'!G11</f>
        <v>3</v>
      </c>
      <c r="H69" s="47">
        <f>'83pivot'!H11</f>
        <v>13</v>
      </c>
      <c r="I69" s="47">
        <f>'83pivot'!I11</f>
        <v>4</v>
      </c>
      <c r="J69" s="47">
        <f>'83pivot'!J11</f>
        <v>26</v>
      </c>
      <c r="K69" s="47">
        <f>'83pivot'!K11</f>
        <v>153</v>
      </c>
      <c r="L69" s="25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  <c r="IH69" s="19"/>
      <c r="II69" s="19"/>
      <c r="IJ69" s="19"/>
      <c r="IK69" s="19"/>
      <c r="IL69" s="19"/>
      <c r="IM69" s="19"/>
      <c r="IN69" s="19"/>
      <c r="IO69" s="19"/>
      <c r="IP69" s="19"/>
      <c r="IQ69" s="19"/>
      <c r="IR69" s="19"/>
      <c r="IS69" s="19"/>
      <c r="IT69" s="19"/>
    </row>
    <row r="70" spans="1:254" s="20" customFormat="1" ht="12.75" customHeight="1">
      <c r="A70" s="38" t="s">
        <v>111</v>
      </c>
      <c r="B70" s="46" t="s">
        <v>101</v>
      </c>
      <c r="C70" s="46" t="s">
        <v>101</v>
      </c>
      <c r="D70" s="46" t="s">
        <v>101</v>
      </c>
      <c r="E70" s="46" t="s">
        <v>101</v>
      </c>
      <c r="F70" s="46" t="s">
        <v>101</v>
      </c>
      <c r="G70" s="46" t="s">
        <v>101</v>
      </c>
      <c r="H70" s="46" t="s">
        <v>101</v>
      </c>
      <c r="I70" s="46" t="s">
        <v>101</v>
      </c>
      <c r="J70" s="46" t="s">
        <v>101</v>
      </c>
      <c r="K70" s="46" t="s">
        <v>101</v>
      </c>
      <c r="L70" s="25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19"/>
      <c r="IL70" s="19"/>
      <c r="IM70" s="19"/>
      <c r="IN70" s="19"/>
      <c r="IO70" s="19"/>
      <c r="IP70" s="19"/>
      <c r="IQ70" s="19"/>
      <c r="IR70" s="19"/>
      <c r="IS70" s="19"/>
      <c r="IT70" s="19"/>
    </row>
    <row r="71" spans="1:254" s="20" customFormat="1" ht="12.75" customHeight="1">
      <c r="A71" s="38" t="s">
        <v>112</v>
      </c>
      <c r="B71" s="46" t="s">
        <v>101</v>
      </c>
      <c r="C71" s="46" t="s">
        <v>101</v>
      </c>
      <c r="D71" s="46" t="s">
        <v>101</v>
      </c>
      <c r="E71" s="46" t="s">
        <v>101</v>
      </c>
      <c r="F71" s="46" t="s">
        <v>101</v>
      </c>
      <c r="G71" s="46" t="s">
        <v>101</v>
      </c>
      <c r="H71" s="46" t="s">
        <v>101</v>
      </c>
      <c r="I71" s="46" t="s">
        <v>101</v>
      </c>
      <c r="J71" s="46" t="s">
        <v>101</v>
      </c>
      <c r="K71" s="46" t="s">
        <v>101</v>
      </c>
      <c r="L71" s="25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  <c r="IA71" s="19"/>
      <c r="IB71" s="19"/>
      <c r="IC71" s="19"/>
      <c r="ID71" s="19"/>
      <c r="IE71" s="19"/>
      <c r="IF71" s="19"/>
      <c r="IG71" s="19"/>
      <c r="IH71" s="19"/>
      <c r="II71" s="19"/>
      <c r="IJ71" s="19"/>
      <c r="IK71" s="19"/>
      <c r="IL71" s="19"/>
      <c r="IM71" s="19"/>
      <c r="IN71" s="19"/>
      <c r="IO71" s="19"/>
      <c r="IP71" s="19"/>
      <c r="IQ71" s="19"/>
      <c r="IR71" s="19"/>
      <c r="IS71" s="19"/>
      <c r="IT71" s="19"/>
    </row>
    <row r="72" spans="1:254" s="28" customFormat="1" ht="12.75" customHeight="1">
      <c r="A72" s="36" t="str">
        <f>'83pivot'!A12</f>
        <v>Fontbonne University</v>
      </c>
      <c r="B72" s="47">
        <f>'83pivot'!B12</f>
        <v>0</v>
      </c>
      <c r="C72" s="47">
        <f>'83pivot'!C12</f>
        <v>75</v>
      </c>
      <c r="D72" s="47">
        <f>'83pivot'!D12</f>
        <v>7</v>
      </c>
      <c r="E72" s="47">
        <f>'83pivot'!E12</f>
        <v>61</v>
      </c>
      <c r="F72" s="47">
        <f>'83pivot'!F12</f>
        <v>60</v>
      </c>
      <c r="G72" s="47">
        <f>'83pivot'!G12</f>
        <v>0</v>
      </c>
      <c r="H72" s="47">
        <f>'83pivot'!H12</f>
        <v>53</v>
      </c>
      <c r="I72" s="47">
        <f>'83pivot'!I12</f>
        <v>3</v>
      </c>
      <c r="J72" s="47">
        <f>'83pivot'!J12</f>
        <v>26</v>
      </c>
      <c r="K72" s="47">
        <f>'83pivot'!K12</f>
        <v>285</v>
      </c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  <c r="EO72" s="27"/>
      <c r="EP72" s="27"/>
      <c r="EQ72" s="27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7"/>
      <c r="FF72" s="27"/>
      <c r="FG72" s="27"/>
      <c r="FH72" s="27"/>
      <c r="FI72" s="27"/>
      <c r="FJ72" s="27"/>
      <c r="FK72" s="27"/>
      <c r="FL72" s="27"/>
      <c r="FM72" s="27"/>
      <c r="FN72" s="27"/>
      <c r="FO72" s="27"/>
      <c r="FP72" s="27"/>
      <c r="FQ72" s="27"/>
      <c r="FR72" s="27"/>
      <c r="FS72" s="27"/>
      <c r="FT72" s="27"/>
      <c r="FU72" s="27"/>
      <c r="FV72" s="27"/>
      <c r="FW72" s="27"/>
      <c r="FX72" s="27"/>
      <c r="FY72" s="27"/>
      <c r="FZ72" s="27"/>
      <c r="GA72" s="27"/>
      <c r="GB72" s="27"/>
      <c r="GC72" s="27"/>
      <c r="GD72" s="27"/>
      <c r="GE72" s="27"/>
      <c r="GF72" s="27"/>
      <c r="GG72" s="27"/>
      <c r="GH72" s="27"/>
      <c r="GI72" s="27"/>
      <c r="GJ72" s="27"/>
      <c r="GK72" s="27"/>
      <c r="GL72" s="27"/>
      <c r="GM72" s="27"/>
      <c r="GN72" s="27"/>
      <c r="GO72" s="27"/>
      <c r="GP72" s="27"/>
      <c r="GQ72" s="27"/>
      <c r="GR72" s="27"/>
      <c r="GS72" s="27"/>
      <c r="GT72" s="27"/>
      <c r="GU72" s="27"/>
      <c r="GV72" s="27"/>
      <c r="GW72" s="27"/>
      <c r="GX72" s="27"/>
      <c r="GY72" s="27"/>
      <c r="GZ72" s="27"/>
      <c r="HA72" s="27"/>
      <c r="HB72" s="27"/>
      <c r="HC72" s="27"/>
      <c r="HD72" s="27"/>
      <c r="HE72" s="27"/>
      <c r="HF72" s="27"/>
      <c r="HG72" s="27"/>
      <c r="HH72" s="27"/>
      <c r="HI72" s="27"/>
      <c r="HJ72" s="27"/>
      <c r="HK72" s="27"/>
      <c r="HL72" s="27"/>
      <c r="HM72" s="27"/>
      <c r="HN72" s="27"/>
      <c r="HO72" s="27"/>
      <c r="HP72" s="27"/>
      <c r="HQ72" s="27"/>
      <c r="HR72" s="27"/>
      <c r="HS72" s="27"/>
      <c r="HT72" s="27"/>
      <c r="HU72" s="27"/>
      <c r="HV72" s="27"/>
      <c r="HW72" s="27"/>
      <c r="HX72" s="27"/>
      <c r="HY72" s="27"/>
      <c r="HZ72" s="27"/>
      <c r="IA72" s="27"/>
      <c r="IB72" s="27"/>
      <c r="IC72" s="27"/>
      <c r="ID72" s="27"/>
      <c r="IE72" s="27"/>
      <c r="IF72" s="27"/>
      <c r="IG72" s="27"/>
      <c r="IH72" s="27"/>
      <c r="II72" s="27"/>
      <c r="IJ72" s="27"/>
      <c r="IK72" s="27"/>
      <c r="IL72" s="27"/>
      <c r="IM72" s="27"/>
      <c r="IN72" s="27"/>
      <c r="IO72" s="27"/>
      <c r="IP72" s="27"/>
      <c r="IQ72" s="27"/>
      <c r="IR72" s="27"/>
      <c r="IS72" s="27"/>
      <c r="IT72" s="27"/>
    </row>
    <row r="73" spans="1:254" s="28" customFormat="1" ht="12.75" customHeight="1">
      <c r="A73" s="38" t="s">
        <v>124</v>
      </c>
      <c r="B73" s="46" t="s">
        <v>101</v>
      </c>
      <c r="C73" s="46" t="s">
        <v>101</v>
      </c>
      <c r="D73" s="46" t="s">
        <v>101</v>
      </c>
      <c r="E73" s="46" t="s">
        <v>101</v>
      </c>
      <c r="F73" s="46" t="s">
        <v>101</v>
      </c>
      <c r="G73" s="46" t="s">
        <v>101</v>
      </c>
      <c r="H73" s="46" t="s">
        <v>101</v>
      </c>
      <c r="I73" s="46" t="s">
        <v>101</v>
      </c>
      <c r="J73" s="46" t="s">
        <v>101</v>
      </c>
      <c r="K73" s="46" t="s">
        <v>101</v>
      </c>
      <c r="L73" s="29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  <c r="EK73" s="27"/>
      <c r="EL73" s="27"/>
      <c r="EM73" s="27"/>
      <c r="EN73" s="27"/>
      <c r="EO73" s="27"/>
      <c r="EP73" s="27"/>
      <c r="EQ73" s="27"/>
      <c r="ER73" s="27"/>
      <c r="ES73" s="27"/>
      <c r="ET73" s="27"/>
      <c r="EU73" s="27"/>
      <c r="EV73" s="27"/>
      <c r="EW73" s="27"/>
      <c r="EX73" s="27"/>
      <c r="EY73" s="27"/>
      <c r="EZ73" s="27"/>
      <c r="FA73" s="27"/>
      <c r="FB73" s="27"/>
      <c r="FC73" s="27"/>
      <c r="FD73" s="27"/>
      <c r="FE73" s="27"/>
      <c r="FF73" s="27"/>
      <c r="FG73" s="27"/>
      <c r="FH73" s="27"/>
      <c r="FI73" s="27"/>
      <c r="FJ73" s="27"/>
      <c r="FK73" s="27"/>
      <c r="FL73" s="27"/>
      <c r="FM73" s="27"/>
      <c r="FN73" s="27"/>
      <c r="FO73" s="27"/>
      <c r="FP73" s="27"/>
      <c r="FQ73" s="27"/>
      <c r="FR73" s="27"/>
      <c r="FS73" s="27"/>
      <c r="FT73" s="27"/>
      <c r="FU73" s="27"/>
      <c r="FV73" s="27"/>
      <c r="FW73" s="27"/>
      <c r="FX73" s="27"/>
      <c r="FY73" s="27"/>
      <c r="FZ73" s="27"/>
      <c r="GA73" s="27"/>
      <c r="GB73" s="27"/>
      <c r="GC73" s="27"/>
      <c r="GD73" s="27"/>
      <c r="GE73" s="27"/>
      <c r="GF73" s="27"/>
      <c r="GG73" s="27"/>
      <c r="GH73" s="27"/>
      <c r="GI73" s="27"/>
      <c r="GJ73" s="27"/>
      <c r="GK73" s="27"/>
      <c r="GL73" s="27"/>
      <c r="GM73" s="27"/>
      <c r="GN73" s="27"/>
      <c r="GO73" s="27"/>
      <c r="GP73" s="27"/>
      <c r="GQ73" s="27"/>
      <c r="GR73" s="27"/>
      <c r="GS73" s="27"/>
      <c r="GT73" s="27"/>
      <c r="GU73" s="27"/>
      <c r="GV73" s="27"/>
      <c r="GW73" s="27"/>
      <c r="GX73" s="27"/>
      <c r="GY73" s="27"/>
      <c r="GZ73" s="27"/>
      <c r="HA73" s="27"/>
      <c r="HB73" s="27"/>
      <c r="HC73" s="27"/>
      <c r="HD73" s="27"/>
      <c r="HE73" s="27"/>
      <c r="HF73" s="27"/>
      <c r="HG73" s="27"/>
      <c r="HH73" s="27"/>
      <c r="HI73" s="27"/>
      <c r="HJ73" s="27"/>
      <c r="HK73" s="27"/>
      <c r="HL73" s="27"/>
      <c r="HM73" s="27"/>
      <c r="HN73" s="27"/>
      <c r="HO73" s="27"/>
      <c r="HP73" s="27"/>
      <c r="HQ73" s="27"/>
      <c r="HR73" s="27"/>
      <c r="HS73" s="27"/>
      <c r="HT73" s="27"/>
      <c r="HU73" s="27"/>
      <c r="HV73" s="27"/>
      <c r="HW73" s="27"/>
      <c r="HX73" s="27"/>
      <c r="HY73" s="27"/>
      <c r="HZ73" s="27"/>
      <c r="IA73" s="27"/>
      <c r="IB73" s="27"/>
      <c r="IC73" s="27"/>
      <c r="ID73" s="27"/>
      <c r="IE73" s="27"/>
      <c r="IF73" s="27"/>
      <c r="IG73" s="27"/>
      <c r="IH73" s="27"/>
      <c r="II73" s="27"/>
      <c r="IJ73" s="27"/>
      <c r="IK73" s="27"/>
      <c r="IL73" s="27"/>
      <c r="IM73" s="27"/>
      <c r="IN73" s="27"/>
      <c r="IO73" s="27"/>
      <c r="IP73" s="27"/>
      <c r="IQ73" s="27"/>
      <c r="IR73" s="27"/>
      <c r="IS73" s="27"/>
      <c r="IT73" s="27"/>
    </row>
    <row r="74" spans="1:254" s="20" customFormat="1" ht="12.75" customHeight="1">
      <c r="A74" s="38" t="s">
        <v>125</v>
      </c>
      <c r="B74" s="46" t="s">
        <v>101</v>
      </c>
      <c r="C74" s="46" t="s">
        <v>101</v>
      </c>
      <c r="D74" s="46" t="s">
        <v>101</v>
      </c>
      <c r="E74" s="46" t="s">
        <v>101</v>
      </c>
      <c r="F74" s="46" t="s">
        <v>101</v>
      </c>
      <c r="G74" s="46" t="s">
        <v>101</v>
      </c>
      <c r="H74" s="46" t="s">
        <v>101</v>
      </c>
      <c r="I74" s="46" t="s">
        <v>101</v>
      </c>
      <c r="J74" s="46" t="s">
        <v>101</v>
      </c>
      <c r="K74" s="46" t="s">
        <v>101</v>
      </c>
      <c r="L74" s="25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  <c r="HT74" s="19"/>
      <c r="HU74" s="19"/>
      <c r="HV74" s="19"/>
      <c r="HW74" s="19"/>
      <c r="HX74" s="19"/>
      <c r="HY74" s="19"/>
      <c r="HZ74" s="19"/>
      <c r="IA74" s="19"/>
      <c r="IB74" s="19"/>
      <c r="IC74" s="19"/>
      <c r="ID74" s="19"/>
      <c r="IE74" s="19"/>
      <c r="IF74" s="19"/>
      <c r="IG74" s="19"/>
      <c r="IH74" s="19"/>
      <c r="II74" s="19"/>
      <c r="IJ74" s="19"/>
      <c r="IK74" s="19"/>
      <c r="IL74" s="19"/>
      <c r="IM74" s="19"/>
      <c r="IN74" s="19"/>
      <c r="IO74" s="19"/>
      <c r="IP74" s="19"/>
      <c r="IQ74" s="19"/>
      <c r="IR74" s="19"/>
      <c r="IS74" s="19"/>
      <c r="IT74" s="19"/>
    </row>
    <row r="75" spans="1:254" s="20" customFormat="1" ht="12.75" customHeight="1">
      <c r="A75" s="36" t="str">
        <f>'83pivot'!A13</f>
        <v>Maryville University of Saint Louis</v>
      </c>
      <c r="B75" s="47">
        <f>'83pivot'!B13</f>
        <v>0</v>
      </c>
      <c r="C75" s="47">
        <f>'83pivot'!C13</f>
        <v>92</v>
      </c>
      <c r="D75" s="47">
        <f>'83pivot'!D13</f>
        <v>21</v>
      </c>
      <c r="E75" s="47">
        <f>'83pivot'!E13</f>
        <v>79</v>
      </c>
      <c r="F75" s="47">
        <f>'83pivot'!F13</f>
        <v>44</v>
      </c>
      <c r="G75" s="47">
        <f>'83pivot'!G13</f>
        <v>0</v>
      </c>
      <c r="H75" s="47">
        <f>'83pivot'!H13</f>
        <v>48</v>
      </c>
      <c r="I75" s="47">
        <f>'83pivot'!I13</f>
        <v>1</v>
      </c>
      <c r="J75" s="47">
        <f>'83pivot'!J13</f>
        <v>40</v>
      </c>
      <c r="K75" s="47">
        <f>'83pivot'!K13</f>
        <v>325</v>
      </c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/>
      <c r="HB75" s="19"/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  <c r="HT75" s="19"/>
      <c r="HU75" s="19"/>
      <c r="HV75" s="19"/>
      <c r="HW75" s="19"/>
      <c r="HX75" s="19"/>
      <c r="HY75" s="19"/>
      <c r="HZ75" s="19"/>
      <c r="IA75" s="19"/>
      <c r="IB75" s="19"/>
      <c r="IC75" s="19"/>
      <c r="ID75" s="19"/>
      <c r="IE75" s="19"/>
      <c r="IF75" s="19"/>
      <c r="IG75" s="19"/>
      <c r="IH75" s="19"/>
      <c r="II75" s="19"/>
      <c r="IJ75" s="19"/>
      <c r="IK75" s="19"/>
      <c r="IL75" s="19"/>
      <c r="IM75" s="19"/>
      <c r="IN75" s="19"/>
      <c r="IO75" s="19"/>
      <c r="IP75" s="19"/>
      <c r="IQ75" s="19"/>
      <c r="IR75" s="19"/>
      <c r="IS75" s="19"/>
      <c r="IT75" s="19"/>
    </row>
    <row r="76" spans="1:254" s="20" customFormat="1" ht="12.75" customHeight="1">
      <c r="A76" s="36" t="str">
        <f>'83pivot'!A14</f>
        <v>Missouri Baptist University</v>
      </c>
      <c r="B76" s="47">
        <f>'83pivot'!B14</f>
        <v>0</v>
      </c>
      <c r="C76" s="47">
        <f>'83pivot'!C14</f>
        <v>64</v>
      </c>
      <c r="D76" s="47">
        <f>'83pivot'!D14</f>
        <v>10</v>
      </c>
      <c r="E76" s="47">
        <f>'83pivot'!E14</f>
        <v>7</v>
      </c>
      <c r="F76" s="47">
        <f>'83pivot'!F14</f>
        <v>74</v>
      </c>
      <c r="G76" s="47">
        <f>'83pivot'!G14</f>
        <v>8</v>
      </c>
      <c r="H76" s="47">
        <f>'83pivot'!H14</f>
        <v>38</v>
      </c>
      <c r="I76" s="47">
        <f>'83pivot'!I14</f>
        <v>0</v>
      </c>
      <c r="J76" s="47">
        <f>'83pivot'!J14</f>
        <v>19</v>
      </c>
      <c r="K76" s="47">
        <f>'83pivot'!K14</f>
        <v>220</v>
      </c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  <c r="HT76" s="19"/>
      <c r="HU76" s="19"/>
      <c r="HV76" s="19"/>
      <c r="HW76" s="19"/>
      <c r="HX76" s="19"/>
      <c r="HY76" s="19"/>
      <c r="HZ76" s="19"/>
      <c r="IA76" s="19"/>
      <c r="IB76" s="19"/>
      <c r="IC76" s="19"/>
      <c r="ID76" s="19"/>
      <c r="IE76" s="19"/>
      <c r="IF76" s="19"/>
      <c r="IG76" s="19"/>
      <c r="IH76" s="19"/>
      <c r="II76" s="19"/>
      <c r="IJ76" s="19"/>
      <c r="IK76" s="19"/>
      <c r="IL76" s="19"/>
      <c r="IM76" s="19"/>
      <c r="IN76" s="19"/>
      <c r="IO76" s="19"/>
      <c r="IP76" s="19"/>
      <c r="IQ76" s="19"/>
      <c r="IR76" s="19"/>
      <c r="IS76" s="19"/>
      <c r="IT76" s="19"/>
    </row>
    <row r="77" spans="1:254" s="28" customFormat="1" ht="12.75" customHeight="1">
      <c r="A77" s="38" t="s">
        <v>116</v>
      </c>
      <c r="B77" s="46" t="s">
        <v>101</v>
      </c>
      <c r="C77" s="46" t="s">
        <v>101</v>
      </c>
      <c r="D77" s="46" t="s">
        <v>101</v>
      </c>
      <c r="E77" s="46" t="s">
        <v>101</v>
      </c>
      <c r="F77" s="46" t="s">
        <v>101</v>
      </c>
      <c r="G77" s="46" t="s">
        <v>101</v>
      </c>
      <c r="H77" s="46" t="s">
        <v>101</v>
      </c>
      <c r="I77" s="46" t="s">
        <v>101</v>
      </c>
      <c r="J77" s="46" t="s">
        <v>101</v>
      </c>
      <c r="K77" s="46" t="s">
        <v>101</v>
      </c>
      <c r="L77" s="29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7"/>
      <c r="ES77" s="27"/>
      <c r="ET77" s="27"/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7"/>
      <c r="FF77" s="27"/>
      <c r="FG77" s="27"/>
      <c r="FH77" s="27"/>
      <c r="FI77" s="27"/>
      <c r="FJ77" s="27"/>
      <c r="FK77" s="27"/>
      <c r="FL77" s="27"/>
      <c r="FM77" s="27"/>
      <c r="FN77" s="27"/>
      <c r="FO77" s="27"/>
      <c r="FP77" s="27"/>
      <c r="FQ77" s="27"/>
      <c r="FR77" s="27"/>
      <c r="FS77" s="27"/>
      <c r="FT77" s="27"/>
      <c r="FU77" s="27"/>
      <c r="FV77" s="27"/>
      <c r="FW77" s="27"/>
      <c r="FX77" s="27"/>
      <c r="FY77" s="27"/>
      <c r="FZ77" s="27"/>
      <c r="GA77" s="27"/>
      <c r="GB77" s="27"/>
      <c r="GC77" s="27"/>
      <c r="GD77" s="27"/>
      <c r="GE77" s="27"/>
      <c r="GF77" s="27"/>
      <c r="GG77" s="27"/>
      <c r="GH77" s="27"/>
      <c r="GI77" s="27"/>
      <c r="GJ77" s="27"/>
      <c r="GK77" s="27"/>
      <c r="GL77" s="27"/>
      <c r="GM77" s="27"/>
      <c r="GN77" s="27"/>
      <c r="GO77" s="27"/>
      <c r="GP77" s="27"/>
      <c r="GQ77" s="27"/>
      <c r="GR77" s="27"/>
      <c r="GS77" s="27"/>
      <c r="GT77" s="27"/>
      <c r="GU77" s="27"/>
      <c r="GV77" s="27"/>
      <c r="GW77" s="27"/>
      <c r="GX77" s="27"/>
      <c r="GY77" s="27"/>
      <c r="GZ77" s="27"/>
      <c r="HA77" s="27"/>
      <c r="HB77" s="27"/>
      <c r="HC77" s="27"/>
      <c r="HD77" s="27"/>
      <c r="HE77" s="27"/>
      <c r="HF77" s="27"/>
      <c r="HG77" s="27"/>
      <c r="HH77" s="27"/>
      <c r="HI77" s="27"/>
      <c r="HJ77" s="27"/>
      <c r="HK77" s="27"/>
      <c r="HL77" s="27"/>
      <c r="HM77" s="27"/>
      <c r="HN77" s="27"/>
      <c r="HO77" s="27"/>
      <c r="HP77" s="27"/>
      <c r="HQ77" s="27"/>
      <c r="HR77" s="27"/>
      <c r="HS77" s="27"/>
      <c r="HT77" s="27"/>
      <c r="HU77" s="27"/>
      <c r="HV77" s="27"/>
      <c r="HW77" s="27"/>
      <c r="HX77" s="27"/>
      <c r="HY77" s="27"/>
      <c r="HZ77" s="27"/>
      <c r="IA77" s="27"/>
      <c r="IB77" s="27"/>
      <c r="IC77" s="27"/>
      <c r="ID77" s="27"/>
      <c r="IE77" s="27"/>
      <c r="IF77" s="27"/>
      <c r="IG77" s="27"/>
      <c r="IH77" s="27"/>
      <c r="II77" s="27"/>
      <c r="IJ77" s="27"/>
      <c r="IK77" s="27"/>
      <c r="IL77" s="27"/>
      <c r="IM77" s="27"/>
      <c r="IN77" s="27"/>
      <c r="IO77" s="27"/>
      <c r="IP77" s="27"/>
      <c r="IQ77" s="27"/>
      <c r="IR77" s="27"/>
      <c r="IS77" s="27"/>
      <c r="IT77" s="27"/>
    </row>
    <row r="78" spans="1:254" s="20" customFormat="1" ht="12.75" customHeight="1">
      <c r="A78" s="38" t="s">
        <v>126</v>
      </c>
      <c r="B78" s="46" t="s">
        <v>101</v>
      </c>
      <c r="C78" s="46" t="s">
        <v>101</v>
      </c>
      <c r="D78" s="46" t="s">
        <v>101</v>
      </c>
      <c r="E78" s="46" t="s">
        <v>101</v>
      </c>
      <c r="F78" s="46" t="s">
        <v>101</v>
      </c>
      <c r="G78" s="46" t="s">
        <v>101</v>
      </c>
      <c r="H78" s="46" t="s">
        <v>101</v>
      </c>
      <c r="I78" s="46" t="s">
        <v>101</v>
      </c>
      <c r="J78" s="46" t="s">
        <v>101</v>
      </c>
      <c r="K78" s="46" t="s">
        <v>101</v>
      </c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/>
      <c r="HC78" s="19"/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  <c r="HT78" s="19"/>
      <c r="HU78" s="19"/>
      <c r="HV78" s="19"/>
      <c r="HW78" s="19"/>
      <c r="HX78" s="19"/>
      <c r="HY78" s="19"/>
      <c r="HZ78" s="19"/>
      <c r="IA78" s="19"/>
      <c r="IB78" s="19"/>
      <c r="IC78" s="19"/>
      <c r="ID78" s="19"/>
      <c r="IE78" s="19"/>
      <c r="IF78" s="19"/>
      <c r="IG78" s="19"/>
      <c r="IH78" s="19"/>
      <c r="II78" s="19"/>
      <c r="IJ78" s="19"/>
      <c r="IK78" s="19"/>
      <c r="IL78" s="19"/>
      <c r="IM78" s="19"/>
      <c r="IN78" s="19"/>
      <c r="IO78" s="19"/>
      <c r="IP78" s="19"/>
      <c r="IQ78" s="19"/>
      <c r="IR78" s="19"/>
      <c r="IS78" s="19"/>
      <c r="IT78" s="19"/>
    </row>
    <row r="79" spans="1:254" s="20" customFormat="1" ht="12.75" customHeight="1">
      <c r="A79" s="38" t="s">
        <v>117</v>
      </c>
      <c r="B79" s="46" t="s">
        <v>101</v>
      </c>
      <c r="C79" s="46" t="s">
        <v>101</v>
      </c>
      <c r="D79" s="46" t="s">
        <v>101</v>
      </c>
      <c r="E79" s="46" t="s">
        <v>101</v>
      </c>
      <c r="F79" s="46" t="s">
        <v>101</v>
      </c>
      <c r="G79" s="46" t="s">
        <v>101</v>
      </c>
      <c r="H79" s="46" t="s">
        <v>101</v>
      </c>
      <c r="I79" s="46" t="s">
        <v>101</v>
      </c>
      <c r="J79" s="46" t="s">
        <v>101</v>
      </c>
      <c r="K79" s="46" t="s">
        <v>101</v>
      </c>
      <c r="L79" s="25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/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  <c r="HB79" s="19"/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  <c r="HR79" s="19"/>
      <c r="HS79" s="19"/>
      <c r="HT79" s="19"/>
      <c r="HU79" s="19"/>
      <c r="HV79" s="19"/>
      <c r="HW79" s="19"/>
      <c r="HX79" s="19"/>
      <c r="HY79" s="19"/>
      <c r="HZ79" s="19"/>
      <c r="IA79" s="19"/>
      <c r="IB79" s="19"/>
      <c r="IC79" s="19"/>
      <c r="ID79" s="19"/>
      <c r="IE79" s="19"/>
      <c r="IF79" s="19"/>
      <c r="IG79" s="19"/>
      <c r="IH79" s="19"/>
      <c r="II79" s="19"/>
      <c r="IJ79" s="19"/>
      <c r="IK79" s="19"/>
      <c r="IL79" s="19"/>
      <c r="IM79" s="19"/>
      <c r="IN79" s="19"/>
      <c r="IO79" s="19"/>
      <c r="IP79" s="19"/>
      <c r="IQ79" s="19"/>
      <c r="IR79" s="19"/>
      <c r="IS79" s="19"/>
      <c r="IT79" s="19"/>
    </row>
    <row r="80" spans="1:254" s="20" customFormat="1" ht="12.75" customHeight="1">
      <c r="A80" s="36" t="str">
        <f>'83pivot'!A15</f>
        <v>Saint Louis University-Main Campus</v>
      </c>
      <c r="B80" s="47">
        <f>'83pivot'!B15</f>
        <v>0</v>
      </c>
      <c r="C80" s="47">
        <f>'83pivot'!C15</f>
        <v>652</v>
      </c>
      <c r="D80" s="47">
        <f>'83pivot'!D15</f>
        <v>633</v>
      </c>
      <c r="E80" s="47">
        <f>'83pivot'!E15</f>
        <v>372</v>
      </c>
      <c r="F80" s="47">
        <f>'83pivot'!F15</f>
        <v>938</v>
      </c>
      <c r="G80" s="47">
        <f>'83pivot'!G15</f>
        <v>147</v>
      </c>
      <c r="H80" s="47">
        <f>'83pivot'!H15</f>
        <v>756</v>
      </c>
      <c r="I80" s="47">
        <f>'83pivot'!I15</f>
        <v>93</v>
      </c>
      <c r="J80" s="47">
        <f>'83pivot'!J15</f>
        <v>365</v>
      </c>
      <c r="K80" s="47">
        <f>'83pivot'!K15</f>
        <v>3956</v>
      </c>
      <c r="L80" s="25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/>
      <c r="HC80" s="19"/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  <c r="HT80" s="19"/>
      <c r="HU80" s="19"/>
      <c r="HV80" s="19"/>
      <c r="HW80" s="19"/>
      <c r="HX80" s="19"/>
      <c r="HY80" s="19"/>
      <c r="HZ80" s="19"/>
      <c r="IA80" s="19"/>
      <c r="IB80" s="19"/>
      <c r="IC80" s="19"/>
      <c r="ID80" s="19"/>
      <c r="IE80" s="19"/>
      <c r="IF80" s="19"/>
      <c r="IG80" s="19"/>
      <c r="IH80" s="19"/>
      <c r="II80" s="19"/>
      <c r="IJ80" s="19"/>
      <c r="IK80" s="19"/>
      <c r="IL80" s="19"/>
      <c r="IM80" s="19"/>
      <c r="IN80" s="19"/>
      <c r="IO80" s="19"/>
      <c r="IP80" s="19"/>
      <c r="IQ80" s="19"/>
      <c r="IR80" s="19"/>
      <c r="IS80" s="19"/>
      <c r="IT80" s="19"/>
    </row>
    <row r="81" spans="1:254" s="28" customFormat="1" ht="12.75" customHeight="1">
      <c r="A81" s="38" t="s">
        <v>119</v>
      </c>
      <c r="B81" s="46" t="s">
        <v>101</v>
      </c>
      <c r="C81" s="46" t="s">
        <v>101</v>
      </c>
      <c r="D81" s="46" t="s">
        <v>101</v>
      </c>
      <c r="E81" s="46" t="s">
        <v>101</v>
      </c>
      <c r="F81" s="46" t="s">
        <v>101</v>
      </c>
      <c r="G81" s="46" t="s">
        <v>101</v>
      </c>
      <c r="H81" s="46" t="s">
        <v>101</v>
      </c>
      <c r="I81" s="46" t="s">
        <v>101</v>
      </c>
      <c r="J81" s="46" t="s">
        <v>101</v>
      </c>
      <c r="K81" s="46" t="s">
        <v>101</v>
      </c>
      <c r="L81" s="29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27"/>
      <c r="ED81" s="27"/>
      <c r="EE81" s="27"/>
      <c r="EF81" s="27"/>
      <c r="EG81" s="27"/>
      <c r="EH81" s="27"/>
      <c r="EI81" s="27"/>
      <c r="EJ81" s="27"/>
      <c r="EK81" s="27"/>
      <c r="EL81" s="27"/>
      <c r="EM81" s="27"/>
      <c r="EN81" s="27"/>
      <c r="EO81" s="27"/>
      <c r="EP81" s="27"/>
      <c r="EQ81" s="27"/>
      <c r="ER81" s="27"/>
      <c r="ES81" s="27"/>
      <c r="ET81" s="27"/>
      <c r="EU81" s="27"/>
      <c r="EV81" s="27"/>
      <c r="EW81" s="27"/>
      <c r="EX81" s="27"/>
      <c r="EY81" s="27"/>
      <c r="EZ81" s="27"/>
      <c r="FA81" s="27"/>
      <c r="FB81" s="27"/>
      <c r="FC81" s="27"/>
      <c r="FD81" s="27"/>
      <c r="FE81" s="27"/>
      <c r="FF81" s="27"/>
      <c r="FG81" s="27"/>
      <c r="FH81" s="27"/>
      <c r="FI81" s="27"/>
      <c r="FJ81" s="27"/>
      <c r="FK81" s="27"/>
      <c r="FL81" s="27"/>
      <c r="FM81" s="27"/>
      <c r="FN81" s="27"/>
      <c r="FO81" s="27"/>
      <c r="FP81" s="27"/>
      <c r="FQ81" s="27"/>
      <c r="FR81" s="27"/>
      <c r="FS81" s="27"/>
      <c r="FT81" s="27"/>
      <c r="FU81" s="27"/>
      <c r="FV81" s="27"/>
      <c r="FW81" s="27"/>
      <c r="FX81" s="27"/>
      <c r="FY81" s="27"/>
      <c r="FZ81" s="27"/>
      <c r="GA81" s="27"/>
      <c r="GB81" s="27"/>
      <c r="GC81" s="27"/>
      <c r="GD81" s="27"/>
      <c r="GE81" s="27"/>
      <c r="GF81" s="27"/>
      <c r="GG81" s="27"/>
      <c r="GH81" s="27"/>
      <c r="GI81" s="27"/>
      <c r="GJ81" s="27"/>
      <c r="GK81" s="27"/>
      <c r="GL81" s="27"/>
      <c r="GM81" s="27"/>
      <c r="GN81" s="27"/>
      <c r="GO81" s="27"/>
      <c r="GP81" s="27"/>
      <c r="GQ81" s="27"/>
      <c r="GR81" s="27"/>
      <c r="GS81" s="27"/>
      <c r="GT81" s="27"/>
      <c r="GU81" s="27"/>
      <c r="GV81" s="27"/>
      <c r="GW81" s="27"/>
      <c r="GX81" s="27"/>
      <c r="GY81" s="27"/>
      <c r="GZ81" s="27"/>
      <c r="HA81" s="27"/>
      <c r="HB81" s="27"/>
      <c r="HC81" s="27"/>
      <c r="HD81" s="27"/>
      <c r="HE81" s="27"/>
      <c r="HF81" s="27"/>
      <c r="HG81" s="27"/>
      <c r="HH81" s="27"/>
      <c r="HI81" s="27"/>
      <c r="HJ81" s="27"/>
      <c r="HK81" s="27"/>
      <c r="HL81" s="27"/>
      <c r="HM81" s="27"/>
      <c r="HN81" s="27"/>
      <c r="HO81" s="27"/>
      <c r="HP81" s="27"/>
      <c r="HQ81" s="27"/>
      <c r="HR81" s="27"/>
      <c r="HS81" s="27"/>
      <c r="HT81" s="27"/>
      <c r="HU81" s="27"/>
      <c r="HV81" s="27"/>
      <c r="HW81" s="27"/>
      <c r="HX81" s="27"/>
      <c r="HY81" s="27"/>
      <c r="HZ81" s="27"/>
      <c r="IA81" s="27"/>
      <c r="IB81" s="27"/>
      <c r="IC81" s="27"/>
      <c r="ID81" s="27"/>
      <c r="IE81" s="27"/>
      <c r="IF81" s="27"/>
      <c r="IG81" s="27"/>
      <c r="IH81" s="27"/>
      <c r="II81" s="27"/>
      <c r="IJ81" s="27"/>
      <c r="IK81" s="27"/>
      <c r="IL81" s="27"/>
      <c r="IM81" s="27"/>
      <c r="IN81" s="27"/>
      <c r="IO81" s="27"/>
      <c r="IP81" s="27"/>
      <c r="IQ81" s="27"/>
      <c r="IR81" s="27"/>
      <c r="IS81" s="27"/>
      <c r="IT81" s="27"/>
    </row>
    <row r="82" spans="1:254" s="20" customFormat="1" ht="12.75" customHeight="1">
      <c r="A82" s="38" t="s">
        <v>127</v>
      </c>
      <c r="B82" s="46" t="s">
        <v>101</v>
      </c>
      <c r="C82" s="46" t="s">
        <v>101</v>
      </c>
      <c r="D82" s="46" t="s">
        <v>101</v>
      </c>
      <c r="E82" s="46" t="s">
        <v>101</v>
      </c>
      <c r="F82" s="46" t="s">
        <v>101</v>
      </c>
      <c r="G82" s="46" t="s">
        <v>101</v>
      </c>
      <c r="H82" s="46" t="s">
        <v>101</v>
      </c>
      <c r="I82" s="46" t="s">
        <v>101</v>
      </c>
      <c r="J82" s="46" t="s">
        <v>101</v>
      </c>
      <c r="K82" s="46" t="s">
        <v>101</v>
      </c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  <c r="HZ82" s="19"/>
      <c r="IA82" s="19"/>
      <c r="IB82" s="19"/>
      <c r="IC82" s="19"/>
      <c r="ID82" s="19"/>
      <c r="IE82" s="19"/>
      <c r="IF82" s="19"/>
      <c r="IG82" s="19"/>
      <c r="IH82" s="19"/>
      <c r="II82" s="19"/>
      <c r="IJ82" s="19"/>
      <c r="IK82" s="19"/>
      <c r="IL82" s="19"/>
      <c r="IM82" s="19"/>
      <c r="IN82" s="19"/>
      <c r="IO82" s="19"/>
      <c r="IP82" s="19"/>
      <c r="IQ82" s="19"/>
      <c r="IR82" s="19"/>
      <c r="IS82" s="19"/>
      <c r="IT82" s="19"/>
    </row>
    <row r="83" spans="1:254" s="28" customFormat="1" ht="12.75" customHeight="1">
      <c r="A83" s="36" t="str">
        <f>'83pivot'!A16</f>
        <v>Washington University in St Louis</v>
      </c>
      <c r="B83" s="47">
        <f>'83pivot'!B16</f>
        <v>14</v>
      </c>
      <c r="C83" s="47">
        <f>'83pivot'!C16</f>
        <v>776</v>
      </c>
      <c r="D83" s="47">
        <f>'83pivot'!D16</f>
        <v>2325</v>
      </c>
      <c r="E83" s="47">
        <f>'83pivot'!E16</f>
        <v>2110</v>
      </c>
      <c r="F83" s="47">
        <f>'83pivot'!F16</f>
        <v>2589</v>
      </c>
      <c r="G83" s="47">
        <f>'83pivot'!G16</f>
        <v>909</v>
      </c>
      <c r="H83" s="47">
        <f>'83pivot'!H16</f>
        <v>1741</v>
      </c>
      <c r="I83" s="47">
        <f>'83pivot'!I16</f>
        <v>189</v>
      </c>
      <c r="J83" s="47">
        <f>'83pivot'!J16</f>
        <v>775</v>
      </c>
      <c r="K83" s="47">
        <f>'83pivot'!K16</f>
        <v>11428</v>
      </c>
      <c r="L83" s="29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  <c r="EP83" s="27"/>
      <c r="EQ83" s="27"/>
      <c r="ER83" s="27"/>
      <c r="ES83" s="27"/>
      <c r="ET83" s="27"/>
      <c r="EU83" s="27"/>
      <c r="EV83" s="27"/>
      <c r="EW83" s="27"/>
      <c r="EX83" s="27"/>
      <c r="EY83" s="27"/>
      <c r="EZ83" s="27"/>
      <c r="FA83" s="27"/>
      <c r="FB83" s="27"/>
      <c r="FC83" s="27"/>
      <c r="FD83" s="27"/>
      <c r="FE83" s="27"/>
      <c r="FF83" s="27"/>
      <c r="FG83" s="27"/>
      <c r="FH83" s="27"/>
      <c r="FI83" s="27"/>
      <c r="FJ83" s="27"/>
      <c r="FK83" s="27"/>
      <c r="FL83" s="27"/>
      <c r="FM83" s="27"/>
      <c r="FN83" s="27"/>
      <c r="FO83" s="27"/>
      <c r="FP83" s="27"/>
      <c r="FQ83" s="27"/>
      <c r="FR83" s="27"/>
      <c r="FS83" s="27"/>
      <c r="FT83" s="27"/>
      <c r="FU83" s="27"/>
      <c r="FV83" s="27"/>
      <c r="FW83" s="27"/>
      <c r="FX83" s="27"/>
      <c r="FY83" s="27"/>
      <c r="FZ83" s="27"/>
      <c r="GA83" s="27"/>
      <c r="GB83" s="27"/>
      <c r="GC83" s="27"/>
      <c r="GD83" s="27"/>
      <c r="GE83" s="27"/>
      <c r="GF83" s="27"/>
      <c r="GG83" s="27"/>
      <c r="GH83" s="27"/>
      <c r="GI83" s="27"/>
      <c r="GJ83" s="27"/>
      <c r="GK83" s="27"/>
      <c r="GL83" s="27"/>
      <c r="GM83" s="27"/>
      <c r="GN83" s="27"/>
      <c r="GO83" s="27"/>
      <c r="GP83" s="27"/>
      <c r="GQ83" s="27"/>
      <c r="GR83" s="27"/>
      <c r="GS83" s="27"/>
      <c r="GT83" s="27"/>
      <c r="GU83" s="27"/>
      <c r="GV83" s="27"/>
      <c r="GW83" s="27"/>
      <c r="GX83" s="27"/>
      <c r="GY83" s="27"/>
      <c r="GZ83" s="27"/>
      <c r="HA83" s="27"/>
      <c r="HB83" s="27"/>
      <c r="HC83" s="27"/>
      <c r="HD83" s="27"/>
      <c r="HE83" s="27"/>
      <c r="HF83" s="27"/>
      <c r="HG83" s="27"/>
      <c r="HH83" s="27"/>
      <c r="HI83" s="27"/>
      <c r="HJ83" s="27"/>
      <c r="HK83" s="27"/>
      <c r="HL83" s="27"/>
      <c r="HM83" s="27"/>
      <c r="HN83" s="27"/>
      <c r="HO83" s="27"/>
      <c r="HP83" s="27"/>
      <c r="HQ83" s="27"/>
      <c r="HR83" s="27"/>
      <c r="HS83" s="27"/>
      <c r="HT83" s="27"/>
      <c r="HU83" s="27"/>
      <c r="HV83" s="27"/>
      <c r="HW83" s="27"/>
      <c r="HX83" s="27"/>
      <c r="HY83" s="27"/>
      <c r="HZ83" s="27"/>
      <c r="IA83" s="27"/>
      <c r="IB83" s="27"/>
      <c r="IC83" s="27"/>
      <c r="ID83" s="27"/>
      <c r="IE83" s="27"/>
      <c r="IF83" s="27"/>
      <c r="IG83" s="27"/>
      <c r="IH83" s="27"/>
      <c r="II83" s="27"/>
      <c r="IJ83" s="27"/>
      <c r="IK83" s="27"/>
      <c r="IL83" s="27"/>
      <c r="IM83" s="27"/>
      <c r="IN83" s="27"/>
      <c r="IO83" s="27"/>
      <c r="IP83" s="27"/>
      <c r="IQ83" s="27"/>
      <c r="IR83" s="27"/>
      <c r="IS83" s="27"/>
      <c r="IT83" s="27"/>
    </row>
    <row r="84" spans="1:254" s="30" customFormat="1" ht="12.75" customHeight="1">
      <c r="A84" s="36" t="str">
        <f>'83pivot'!A17</f>
        <v>Webster University</v>
      </c>
      <c r="B84" s="47">
        <f>'83pivot'!B17</f>
        <v>0</v>
      </c>
      <c r="C84" s="47">
        <f>'83pivot'!C17</f>
        <v>143</v>
      </c>
      <c r="D84" s="47">
        <f>'83pivot'!D17</f>
        <v>43</v>
      </c>
      <c r="E84" s="47">
        <f>'83pivot'!E17</f>
        <v>132</v>
      </c>
      <c r="F84" s="47">
        <f>'83pivot'!F17</f>
        <v>319</v>
      </c>
      <c r="G84" s="47">
        <f>'83pivot'!G17</f>
        <v>165</v>
      </c>
      <c r="H84" s="47">
        <f>'83pivot'!H17</f>
        <v>76</v>
      </c>
      <c r="I84" s="47">
        <f>'83pivot'!I17</f>
        <v>17</v>
      </c>
      <c r="J84" s="47">
        <f>'83pivot'!J17</f>
        <v>14</v>
      </c>
      <c r="K84" s="47">
        <f>'83pivot'!K17</f>
        <v>909</v>
      </c>
      <c r="L84" s="26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  <c r="FJ84" s="24"/>
      <c r="FK84" s="24"/>
      <c r="FL84" s="24"/>
      <c r="FM84" s="24"/>
      <c r="FN84" s="24"/>
      <c r="FO84" s="24"/>
      <c r="FP84" s="24"/>
      <c r="FQ84" s="24"/>
      <c r="FR84" s="24"/>
      <c r="FS84" s="24"/>
      <c r="FT84" s="24"/>
      <c r="FU84" s="24"/>
      <c r="FV84" s="24"/>
      <c r="FW84" s="24"/>
      <c r="FX84" s="24"/>
      <c r="FY84" s="24"/>
      <c r="FZ84" s="24"/>
      <c r="GA84" s="24"/>
      <c r="GB84" s="24"/>
      <c r="GC84" s="24"/>
      <c r="GD84" s="24"/>
      <c r="GE84" s="24"/>
      <c r="GF84" s="24"/>
      <c r="GG84" s="24"/>
      <c r="GH84" s="24"/>
      <c r="GI84" s="24"/>
      <c r="GJ84" s="24"/>
      <c r="GK84" s="24"/>
      <c r="GL84" s="24"/>
      <c r="GM84" s="24"/>
      <c r="GN84" s="24"/>
      <c r="GO84" s="24"/>
      <c r="GP84" s="24"/>
      <c r="GQ84" s="24"/>
      <c r="GR84" s="24"/>
      <c r="GS84" s="24"/>
      <c r="GT84" s="24"/>
      <c r="GU84" s="24"/>
      <c r="GV84" s="24"/>
      <c r="GW84" s="24"/>
      <c r="GX84" s="24"/>
      <c r="GY84" s="24"/>
      <c r="GZ84" s="24"/>
      <c r="HA84" s="24"/>
      <c r="HB84" s="24"/>
      <c r="HC84" s="24"/>
      <c r="HD84" s="24"/>
      <c r="HE84" s="24"/>
      <c r="HF84" s="24"/>
      <c r="HG84" s="24"/>
      <c r="HH84" s="24"/>
      <c r="HI84" s="24"/>
      <c r="HJ84" s="24"/>
      <c r="HK84" s="24"/>
      <c r="HL84" s="24"/>
      <c r="HM84" s="24"/>
      <c r="HN84" s="24"/>
      <c r="HO84" s="24"/>
      <c r="HP84" s="24"/>
      <c r="HQ84" s="24"/>
      <c r="HR84" s="24"/>
      <c r="HS84" s="24"/>
      <c r="HT84" s="24"/>
      <c r="HU84" s="24"/>
      <c r="HV84" s="24"/>
      <c r="HW84" s="24"/>
      <c r="HX84" s="24"/>
      <c r="HY84" s="24"/>
      <c r="HZ84" s="24"/>
      <c r="IA84" s="24"/>
      <c r="IB84" s="24"/>
      <c r="IC84" s="24"/>
      <c r="ID84" s="24"/>
      <c r="IE84" s="24"/>
      <c r="IF84" s="24"/>
      <c r="IG84" s="24"/>
      <c r="IH84" s="24"/>
      <c r="II84" s="24"/>
      <c r="IJ84" s="24"/>
      <c r="IK84" s="24"/>
      <c r="IL84" s="24"/>
      <c r="IM84" s="24"/>
      <c r="IN84" s="24"/>
      <c r="IO84" s="24"/>
      <c r="IP84" s="24"/>
      <c r="IQ84" s="24"/>
      <c r="IR84" s="24"/>
      <c r="IS84" s="24"/>
      <c r="IT84" s="24"/>
    </row>
    <row r="85" spans="1:254" s="28" customFormat="1" ht="12.75" customHeight="1">
      <c r="A85" s="36" t="str">
        <f>'83pivot'!A18</f>
        <v>Westminster College</v>
      </c>
      <c r="B85" s="47">
        <f>'83pivot'!B18</f>
        <v>0</v>
      </c>
      <c r="C85" s="47">
        <f>'83pivot'!C18</f>
        <v>62</v>
      </c>
      <c r="D85" s="47">
        <f>'83pivot'!D18</f>
        <v>0</v>
      </c>
      <c r="E85" s="47">
        <f>'83pivot'!E18</f>
        <v>10</v>
      </c>
      <c r="F85" s="47">
        <f>'83pivot'!F18</f>
        <v>64</v>
      </c>
      <c r="G85" s="47">
        <f>'83pivot'!G18</f>
        <v>24</v>
      </c>
      <c r="H85" s="47">
        <f>'83pivot'!H18</f>
        <v>18</v>
      </c>
      <c r="I85" s="47">
        <f>'83pivot'!I18</f>
        <v>4</v>
      </c>
      <c r="J85" s="47">
        <f>'83pivot'!J18</f>
        <v>14</v>
      </c>
      <c r="K85" s="47">
        <f>'83pivot'!K18</f>
        <v>196</v>
      </c>
      <c r="L85" s="29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7"/>
      <c r="DW85" s="27"/>
      <c r="DX85" s="27"/>
      <c r="DY85" s="27"/>
      <c r="DZ85" s="27"/>
      <c r="EA85" s="27"/>
      <c r="EB85" s="27"/>
      <c r="EC85" s="27"/>
      <c r="ED85" s="27"/>
      <c r="EE85" s="27"/>
      <c r="EF85" s="27"/>
      <c r="EG85" s="27"/>
      <c r="EH85" s="27"/>
      <c r="EI85" s="27"/>
      <c r="EJ85" s="27"/>
      <c r="EK85" s="27"/>
      <c r="EL85" s="27"/>
      <c r="EM85" s="27"/>
      <c r="EN85" s="27"/>
      <c r="EO85" s="27"/>
      <c r="EP85" s="27"/>
      <c r="EQ85" s="27"/>
      <c r="ER85" s="27"/>
      <c r="ES85" s="27"/>
      <c r="ET85" s="27"/>
      <c r="EU85" s="27"/>
      <c r="EV85" s="27"/>
      <c r="EW85" s="27"/>
      <c r="EX85" s="27"/>
      <c r="EY85" s="27"/>
      <c r="EZ85" s="27"/>
      <c r="FA85" s="27"/>
      <c r="FB85" s="27"/>
      <c r="FC85" s="27"/>
      <c r="FD85" s="27"/>
      <c r="FE85" s="27"/>
      <c r="FF85" s="27"/>
      <c r="FG85" s="27"/>
      <c r="FH85" s="27"/>
      <c r="FI85" s="27"/>
      <c r="FJ85" s="27"/>
      <c r="FK85" s="27"/>
      <c r="FL85" s="27"/>
      <c r="FM85" s="27"/>
      <c r="FN85" s="27"/>
      <c r="FO85" s="27"/>
      <c r="FP85" s="27"/>
      <c r="FQ85" s="27"/>
      <c r="FR85" s="27"/>
      <c r="FS85" s="27"/>
      <c r="FT85" s="27"/>
      <c r="FU85" s="27"/>
      <c r="FV85" s="27"/>
      <c r="FW85" s="27"/>
      <c r="FX85" s="27"/>
      <c r="FY85" s="27"/>
      <c r="FZ85" s="27"/>
      <c r="GA85" s="27"/>
      <c r="GB85" s="27"/>
      <c r="GC85" s="27"/>
      <c r="GD85" s="27"/>
      <c r="GE85" s="27"/>
      <c r="GF85" s="27"/>
      <c r="GG85" s="27"/>
      <c r="GH85" s="27"/>
      <c r="GI85" s="27"/>
      <c r="GJ85" s="27"/>
      <c r="GK85" s="27"/>
      <c r="GL85" s="27"/>
      <c r="GM85" s="27"/>
      <c r="GN85" s="27"/>
      <c r="GO85" s="27"/>
      <c r="GP85" s="27"/>
      <c r="GQ85" s="27"/>
      <c r="GR85" s="27"/>
      <c r="GS85" s="27"/>
      <c r="GT85" s="27"/>
      <c r="GU85" s="27"/>
      <c r="GV85" s="27"/>
      <c r="GW85" s="27"/>
      <c r="GX85" s="27"/>
      <c r="GY85" s="27"/>
      <c r="GZ85" s="27"/>
      <c r="HA85" s="27"/>
      <c r="HB85" s="27"/>
      <c r="HC85" s="27"/>
      <c r="HD85" s="27"/>
      <c r="HE85" s="27"/>
      <c r="HF85" s="27"/>
      <c r="HG85" s="27"/>
      <c r="HH85" s="27"/>
      <c r="HI85" s="27"/>
      <c r="HJ85" s="27"/>
      <c r="HK85" s="27"/>
      <c r="HL85" s="27"/>
      <c r="HM85" s="27"/>
      <c r="HN85" s="27"/>
      <c r="HO85" s="27"/>
      <c r="HP85" s="27"/>
      <c r="HQ85" s="27"/>
      <c r="HR85" s="27"/>
      <c r="HS85" s="27"/>
      <c r="HT85" s="27"/>
      <c r="HU85" s="27"/>
      <c r="HV85" s="27"/>
      <c r="HW85" s="27"/>
      <c r="HX85" s="27"/>
      <c r="HY85" s="27"/>
      <c r="HZ85" s="27"/>
      <c r="IA85" s="27"/>
      <c r="IB85" s="27"/>
      <c r="IC85" s="27"/>
      <c r="ID85" s="27"/>
      <c r="IE85" s="27"/>
      <c r="IF85" s="27"/>
      <c r="IG85" s="27"/>
      <c r="IH85" s="27"/>
      <c r="II85" s="27"/>
      <c r="IJ85" s="27"/>
      <c r="IK85" s="27"/>
      <c r="IL85" s="27"/>
      <c r="IM85" s="27"/>
      <c r="IN85" s="27"/>
      <c r="IO85" s="27"/>
      <c r="IP85" s="27"/>
      <c r="IQ85" s="27"/>
      <c r="IR85" s="27"/>
      <c r="IS85" s="27"/>
      <c r="IT85" s="27"/>
    </row>
    <row r="86" spans="1:254" s="28" customFormat="1" ht="12.75" customHeight="1">
      <c r="A86" s="36" t="str">
        <f>'83pivot'!A19</f>
        <v>William Jewell College</v>
      </c>
      <c r="B86" s="47">
        <f>'83pivot'!B19</f>
        <v>0</v>
      </c>
      <c r="C86" s="47">
        <f>'83pivot'!C19</f>
        <v>65</v>
      </c>
      <c r="D86" s="47">
        <f>'83pivot'!D19</f>
        <v>5</v>
      </c>
      <c r="E86" s="47">
        <f>'83pivot'!E19</f>
        <v>23</v>
      </c>
      <c r="F86" s="47">
        <f>'83pivot'!F19</f>
        <v>72</v>
      </c>
      <c r="G86" s="47">
        <f>'83pivot'!G19</f>
        <v>1</v>
      </c>
      <c r="H86" s="47">
        <f>'83pivot'!H19</f>
        <v>33</v>
      </c>
      <c r="I86" s="47">
        <f>'83pivot'!I19</f>
        <v>8</v>
      </c>
      <c r="J86" s="47">
        <f>'83pivot'!J19</f>
        <v>25</v>
      </c>
      <c r="K86" s="47">
        <f>'83pivot'!K19</f>
        <v>232</v>
      </c>
      <c r="L86" s="29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  <c r="DY86" s="27"/>
      <c r="DZ86" s="27"/>
      <c r="EA86" s="27"/>
      <c r="EB86" s="27"/>
      <c r="EC86" s="27"/>
      <c r="ED86" s="27"/>
      <c r="EE86" s="27"/>
      <c r="EF86" s="27"/>
      <c r="EG86" s="27"/>
      <c r="EH86" s="27"/>
      <c r="EI86" s="27"/>
      <c r="EJ86" s="27"/>
      <c r="EK86" s="27"/>
      <c r="EL86" s="27"/>
      <c r="EM86" s="27"/>
      <c r="EN86" s="27"/>
      <c r="EO86" s="27"/>
      <c r="EP86" s="27"/>
      <c r="EQ86" s="27"/>
      <c r="ER86" s="27"/>
      <c r="ES86" s="27"/>
      <c r="ET86" s="27"/>
      <c r="EU86" s="27"/>
      <c r="EV86" s="27"/>
      <c r="EW86" s="27"/>
      <c r="EX86" s="27"/>
      <c r="EY86" s="27"/>
      <c r="EZ86" s="27"/>
      <c r="FA86" s="27"/>
      <c r="FB86" s="27"/>
      <c r="FC86" s="27"/>
      <c r="FD86" s="27"/>
      <c r="FE86" s="27"/>
      <c r="FF86" s="27"/>
      <c r="FG86" s="27"/>
      <c r="FH86" s="27"/>
      <c r="FI86" s="27"/>
      <c r="FJ86" s="27"/>
      <c r="FK86" s="27"/>
      <c r="FL86" s="27"/>
      <c r="FM86" s="27"/>
      <c r="FN86" s="27"/>
      <c r="FO86" s="27"/>
      <c r="FP86" s="27"/>
      <c r="FQ86" s="27"/>
      <c r="FR86" s="27"/>
      <c r="FS86" s="27"/>
      <c r="FT86" s="27"/>
      <c r="FU86" s="27"/>
      <c r="FV86" s="27"/>
      <c r="FW86" s="27"/>
      <c r="FX86" s="27"/>
      <c r="FY86" s="27"/>
      <c r="FZ86" s="27"/>
      <c r="GA86" s="27"/>
      <c r="GB86" s="27"/>
      <c r="GC86" s="27"/>
      <c r="GD86" s="27"/>
      <c r="GE86" s="27"/>
      <c r="GF86" s="27"/>
      <c r="GG86" s="27"/>
      <c r="GH86" s="27"/>
      <c r="GI86" s="27"/>
      <c r="GJ86" s="27"/>
      <c r="GK86" s="27"/>
      <c r="GL86" s="27"/>
      <c r="GM86" s="27"/>
      <c r="GN86" s="27"/>
      <c r="GO86" s="27"/>
      <c r="GP86" s="27"/>
      <c r="GQ86" s="27"/>
      <c r="GR86" s="27"/>
      <c r="GS86" s="27"/>
      <c r="GT86" s="27"/>
      <c r="GU86" s="27"/>
      <c r="GV86" s="27"/>
      <c r="GW86" s="27"/>
      <c r="GX86" s="27"/>
      <c r="GY86" s="27"/>
      <c r="GZ86" s="27"/>
      <c r="HA86" s="27"/>
      <c r="HB86" s="27"/>
      <c r="HC86" s="27"/>
      <c r="HD86" s="27"/>
      <c r="HE86" s="27"/>
      <c r="HF86" s="27"/>
      <c r="HG86" s="27"/>
      <c r="HH86" s="27"/>
      <c r="HI86" s="27"/>
      <c r="HJ86" s="27"/>
      <c r="HK86" s="27"/>
      <c r="HL86" s="27"/>
      <c r="HM86" s="27"/>
      <c r="HN86" s="27"/>
      <c r="HO86" s="27"/>
      <c r="HP86" s="27"/>
      <c r="HQ86" s="27"/>
      <c r="HR86" s="27"/>
      <c r="HS86" s="27"/>
      <c r="HT86" s="27"/>
      <c r="HU86" s="27"/>
      <c r="HV86" s="27"/>
      <c r="HW86" s="27"/>
      <c r="HX86" s="27"/>
      <c r="HY86" s="27"/>
      <c r="HZ86" s="27"/>
      <c r="IA86" s="27"/>
      <c r="IB86" s="27"/>
      <c r="IC86" s="27"/>
      <c r="ID86" s="27"/>
      <c r="IE86" s="27"/>
      <c r="IF86" s="27"/>
      <c r="IG86" s="27"/>
      <c r="IH86" s="27"/>
      <c r="II86" s="27"/>
      <c r="IJ86" s="27"/>
      <c r="IK86" s="27"/>
      <c r="IL86" s="27"/>
      <c r="IM86" s="27"/>
      <c r="IN86" s="27"/>
      <c r="IO86" s="27"/>
      <c r="IP86" s="27"/>
      <c r="IQ86" s="27"/>
      <c r="IR86" s="27"/>
      <c r="IS86" s="27"/>
      <c r="IT86" s="27"/>
    </row>
    <row r="87" spans="1:254" s="20" customFormat="1" ht="12.75" customHeight="1">
      <c r="A87" s="38" t="s">
        <v>130</v>
      </c>
      <c r="B87" s="46" t="s">
        <v>101</v>
      </c>
      <c r="C87" s="46" t="s">
        <v>101</v>
      </c>
      <c r="D87" s="46" t="s">
        <v>101</v>
      </c>
      <c r="E87" s="46" t="s">
        <v>101</v>
      </c>
      <c r="F87" s="46" t="s">
        <v>101</v>
      </c>
      <c r="G87" s="46" t="s">
        <v>101</v>
      </c>
      <c r="H87" s="46" t="s">
        <v>101</v>
      </c>
      <c r="I87" s="46" t="s">
        <v>101</v>
      </c>
      <c r="J87" s="46" t="s">
        <v>101</v>
      </c>
      <c r="K87" s="46" t="s">
        <v>101</v>
      </c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/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/>
      <c r="HB87" s="19"/>
      <c r="HC87" s="19"/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  <c r="HQ87" s="19"/>
      <c r="HR87" s="19"/>
      <c r="HS87" s="19"/>
      <c r="HT87" s="19"/>
      <c r="HU87" s="19"/>
      <c r="HV87" s="19"/>
      <c r="HW87" s="19"/>
      <c r="HX87" s="19"/>
      <c r="HY87" s="19"/>
      <c r="HZ87" s="19"/>
      <c r="IA87" s="19"/>
      <c r="IB87" s="19"/>
      <c r="IC87" s="19"/>
      <c r="ID87" s="19"/>
      <c r="IE87" s="19"/>
      <c r="IF87" s="19"/>
      <c r="IG87" s="19"/>
      <c r="IH87" s="19"/>
      <c r="II87" s="19"/>
      <c r="IJ87" s="19"/>
      <c r="IK87" s="19"/>
      <c r="IL87" s="19"/>
      <c r="IM87" s="19"/>
      <c r="IN87" s="19"/>
      <c r="IO87" s="19"/>
      <c r="IP87" s="19"/>
      <c r="IQ87" s="19"/>
      <c r="IR87" s="19"/>
      <c r="IS87" s="19"/>
      <c r="IT87" s="19"/>
    </row>
    <row r="88" spans="1:254" s="20" customFormat="1" ht="12.75" customHeight="1">
      <c r="A88" s="9" t="s">
        <v>21</v>
      </c>
      <c r="B88" s="48">
        <f>SUM(B64:B87)</f>
        <v>14</v>
      </c>
      <c r="C88" s="48">
        <f t="shared" ref="C88:K88" si="5">SUM(C64:C87)</f>
        <v>2096</v>
      </c>
      <c r="D88" s="48">
        <f t="shared" si="5"/>
        <v>3047</v>
      </c>
      <c r="E88" s="48">
        <f t="shared" si="5"/>
        <v>2852</v>
      </c>
      <c r="F88" s="48">
        <f t="shared" si="5"/>
        <v>4309</v>
      </c>
      <c r="G88" s="48">
        <f t="shared" si="5"/>
        <v>1257</v>
      </c>
      <c r="H88" s="48">
        <f t="shared" si="5"/>
        <v>2841</v>
      </c>
      <c r="I88" s="48">
        <f t="shared" si="5"/>
        <v>325</v>
      </c>
      <c r="J88" s="48">
        <f t="shared" si="5"/>
        <v>1338</v>
      </c>
      <c r="K88" s="48">
        <f t="shared" si="5"/>
        <v>18079</v>
      </c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/>
      <c r="GZ88" s="19"/>
      <c r="HA88" s="19"/>
      <c r="HB88" s="19"/>
      <c r="HC88" s="19"/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  <c r="HQ88" s="19"/>
      <c r="HR88" s="19"/>
      <c r="HS88" s="19"/>
      <c r="HT88" s="19"/>
      <c r="HU88" s="19"/>
      <c r="HV88" s="19"/>
      <c r="HW88" s="19"/>
      <c r="HX88" s="19"/>
      <c r="HY88" s="19"/>
      <c r="HZ88" s="19"/>
      <c r="IA88" s="19"/>
      <c r="IB88" s="19"/>
      <c r="IC88" s="19"/>
      <c r="ID88" s="19"/>
      <c r="IE88" s="19"/>
      <c r="IF88" s="19"/>
      <c r="IG88" s="19"/>
      <c r="IH88" s="19"/>
      <c r="II88" s="19"/>
      <c r="IJ88" s="19"/>
      <c r="IK88" s="19"/>
      <c r="IL88" s="19"/>
      <c r="IM88" s="19"/>
      <c r="IN88" s="19"/>
      <c r="IO88" s="19"/>
      <c r="IP88" s="19"/>
      <c r="IQ88" s="19"/>
      <c r="IR88" s="19"/>
      <c r="IS88" s="19"/>
      <c r="IT88" s="19"/>
    </row>
    <row r="89" spans="1:254" s="20" customFormat="1" ht="12.75" customHeight="1">
      <c r="A89" s="24"/>
      <c r="B89" s="1"/>
      <c r="C89" s="1"/>
      <c r="D89" s="1"/>
      <c r="E89" s="1"/>
      <c r="F89" s="1"/>
      <c r="G89" s="1"/>
      <c r="H89" s="1"/>
      <c r="I89" s="1"/>
      <c r="J89" s="1"/>
      <c r="K89" s="1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/>
      <c r="GZ89" s="19"/>
      <c r="HA89" s="19"/>
      <c r="HB89" s="19"/>
      <c r="HC89" s="19"/>
      <c r="HD89" s="19"/>
      <c r="HE89" s="19"/>
      <c r="HF89" s="19"/>
      <c r="HG89" s="19"/>
      <c r="HH89" s="19"/>
      <c r="HI89" s="19"/>
      <c r="HJ89" s="19"/>
      <c r="HK89" s="19"/>
      <c r="HL89" s="19"/>
      <c r="HM89" s="19"/>
      <c r="HN89" s="19"/>
      <c r="HO89" s="19"/>
      <c r="HP89" s="19"/>
      <c r="HQ89" s="19"/>
      <c r="HR89" s="19"/>
      <c r="HS89" s="19"/>
      <c r="HT89" s="19"/>
      <c r="HU89" s="19"/>
      <c r="HV89" s="19"/>
      <c r="HW89" s="19"/>
      <c r="HX89" s="19"/>
      <c r="HY89" s="19"/>
      <c r="HZ89" s="19"/>
      <c r="IA89" s="19"/>
      <c r="IB89" s="19"/>
      <c r="IC89" s="19"/>
      <c r="ID89" s="19"/>
      <c r="IE89" s="19"/>
      <c r="IF89" s="19"/>
      <c r="IG89" s="19"/>
      <c r="IH89" s="19"/>
      <c r="II89" s="19"/>
      <c r="IJ89" s="19"/>
      <c r="IK89" s="19"/>
      <c r="IL89" s="19"/>
      <c r="IM89" s="19"/>
      <c r="IN89" s="19"/>
      <c r="IO89" s="19"/>
      <c r="IP89" s="19"/>
      <c r="IQ89" s="19"/>
      <c r="IR89" s="19"/>
      <c r="IS89" s="19"/>
      <c r="IT89" s="19"/>
    </row>
    <row r="90" spans="1:254" s="20" customFormat="1" ht="12.75" customHeight="1">
      <c r="A90" s="31" t="s">
        <v>29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  <c r="HV90" s="19"/>
      <c r="HW90" s="19"/>
      <c r="HX90" s="19"/>
      <c r="HY90" s="19"/>
      <c r="HZ90" s="19"/>
      <c r="IA90" s="19"/>
      <c r="IB90" s="19"/>
      <c r="IC90" s="19"/>
      <c r="ID90" s="19"/>
      <c r="IE90" s="19"/>
      <c r="IF90" s="19"/>
      <c r="IG90" s="19"/>
      <c r="IH90" s="19"/>
      <c r="II90" s="19"/>
      <c r="IJ90" s="19"/>
      <c r="IK90" s="19"/>
      <c r="IL90" s="19"/>
      <c r="IM90" s="19"/>
      <c r="IN90" s="19"/>
      <c r="IO90" s="19"/>
      <c r="IP90" s="19"/>
      <c r="IQ90" s="19"/>
      <c r="IR90" s="19"/>
      <c r="IS90" s="19"/>
      <c r="IT90" s="19"/>
    </row>
    <row r="91" spans="1:254" s="20" customFormat="1" ht="12.75" customHeight="1">
      <c r="A91" s="24"/>
      <c r="B91" s="1"/>
      <c r="C91" s="1"/>
      <c r="D91" s="1"/>
      <c r="E91" s="1"/>
      <c r="F91" s="1"/>
      <c r="G91" s="1"/>
      <c r="H91" s="1"/>
      <c r="I91" s="1"/>
      <c r="J91" s="1"/>
      <c r="K91" s="1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/>
      <c r="GZ91" s="19"/>
      <c r="HA91" s="19"/>
      <c r="HB91" s="19"/>
      <c r="HC91" s="19"/>
      <c r="HD91" s="19"/>
      <c r="HE91" s="19"/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  <c r="HQ91" s="19"/>
      <c r="HR91" s="19"/>
      <c r="HS91" s="19"/>
      <c r="HT91" s="19"/>
      <c r="HU91" s="19"/>
      <c r="HV91" s="19"/>
      <c r="HW91" s="19"/>
      <c r="HX91" s="19"/>
      <c r="HY91" s="19"/>
      <c r="HZ91" s="19"/>
      <c r="IA91" s="19"/>
      <c r="IB91" s="19"/>
      <c r="IC91" s="19"/>
      <c r="ID91" s="19"/>
      <c r="IE91" s="19"/>
      <c r="IF91" s="19"/>
      <c r="IG91" s="19"/>
      <c r="IH91" s="19"/>
      <c r="II91" s="19"/>
      <c r="IJ91" s="19"/>
      <c r="IK91" s="19"/>
      <c r="IL91" s="19"/>
      <c r="IM91" s="19"/>
      <c r="IN91" s="19"/>
      <c r="IO91" s="19"/>
      <c r="IP91" s="19"/>
      <c r="IQ91" s="19"/>
      <c r="IR91" s="19"/>
      <c r="IS91" s="19"/>
      <c r="IT91" s="19"/>
    </row>
    <row r="92" spans="1:254" s="28" customFormat="1" ht="12.75" customHeight="1">
      <c r="A92" s="36" t="str">
        <f>'83pivot'!A7</f>
        <v>Cottey College</v>
      </c>
      <c r="B92" s="47">
        <f>'83pivot'!B7</f>
        <v>0</v>
      </c>
      <c r="C92" s="47">
        <f>'83pivot'!C7</f>
        <v>35</v>
      </c>
      <c r="D92" s="47">
        <f>'83pivot'!D7</f>
        <v>0</v>
      </c>
      <c r="E92" s="47">
        <f>'83pivot'!E7</f>
        <v>6</v>
      </c>
      <c r="F92" s="47">
        <f>'83pivot'!F7</f>
        <v>40</v>
      </c>
      <c r="G92" s="47">
        <f>'83pivot'!G7</f>
        <v>1</v>
      </c>
      <c r="H92" s="47">
        <f>'83pivot'!H7</f>
        <v>21</v>
      </c>
      <c r="I92" s="47">
        <f>'83pivot'!I7</f>
        <v>0</v>
      </c>
      <c r="J92" s="47">
        <f>'83pivot'!J7</f>
        <v>42</v>
      </c>
      <c r="K92" s="47">
        <f>'83pivot'!K7</f>
        <v>145</v>
      </c>
      <c r="L92" s="29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27"/>
      <c r="ED92" s="27"/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7"/>
      <c r="ES92" s="27"/>
      <c r="ET92" s="27"/>
      <c r="EU92" s="27"/>
      <c r="EV92" s="27"/>
      <c r="EW92" s="27"/>
      <c r="EX92" s="27"/>
      <c r="EY92" s="27"/>
      <c r="EZ92" s="27"/>
      <c r="FA92" s="27"/>
      <c r="FB92" s="27"/>
      <c r="FC92" s="27"/>
      <c r="FD92" s="27"/>
      <c r="FE92" s="27"/>
      <c r="FF92" s="27"/>
      <c r="FG92" s="27"/>
      <c r="FH92" s="27"/>
      <c r="FI92" s="27"/>
      <c r="FJ92" s="27"/>
      <c r="FK92" s="27"/>
      <c r="FL92" s="27"/>
      <c r="FM92" s="27"/>
      <c r="FN92" s="27"/>
      <c r="FO92" s="27"/>
      <c r="FP92" s="27"/>
      <c r="FQ92" s="27"/>
      <c r="FR92" s="27"/>
      <c r="FS92" s="27"/>
      <c r="FT92" s="27"/>
      <c r="FU92" s="27"/>
      <c r="FV92" s="27"/>
      <c r="FW92" s="27"/>
      <c r="FX92" s="27"/>
      <c r="FY92" s="27"/>
      <c r="FZ92" s="27"/>
      <c r="GA92" s="27"/>
      <c r="GB92" s="27"/>
      <c r="GC92" s="27"/>
      <c r="GD92" s="27"/>
      <c r="GE92" s="27"/>
      <c r="GF92" s="27"/>
      <c r="GG92" s="27"/>
      <c r="GH92" s="27"/>
      <c r="GI92" s="27"/>
      <c r="GJ92" s="27"/>
      <c r="GK92" s="27"/>
      <c r="GL92" s="27"/>
      <c r="GM92" s="27"/>
      <c r="GN92" s="27"/>
      <c r="GO92" s="27"/>
      <c r="GP92" s="27"/>
      <c r="GQ92" s="27"/>
      <c r="GR92" s="27"/>
      <c r="GS92" s="27"/>
      <c r="GT92" s="27"/>
      <c r="GU92" s="27"/>
      <c r="GV92" s="27"/>
      <c r="GW92" s="27"/>
      <c r="GX92" s="27"/>
      <c r="GY92" s="27"/>
      <c r="GZ92" s="27"/>
      <c r="HA92" s="27"/>
      <c r="HB92" s="27"/>
      <c r="HC92" s="27"/>
      <c r="HD92" s="27"/>
      <c r="HE92" s="27"/>
      <c r="HF92" s="27"/>
      <c r="HG92" s="27"/>
      <c r="HH92" s="27"/>
      <c r="HI92" s="27"/>
      <c r="HJ92" s="27"/>
      <c r="HK92" s="27"/>
      <c r="HL92" s="27"/>
      <c r="HM92" s="27"/>
      <c r="HN92" s="27"/>
      <c r="HO92" s="27"/>
      <c r="HP92" s="27"/>
      <c r="HQ92" s="27"/>
      <c r="HR92" s="27"/>
      <c r="HS92" s="27"/>
      <c r="HT92" s="27"/>
      <c r="HU92" s="27"/>
      <c r="HV92" s="27"/>
      <c r="HW92" s="27"/>
      <c r="HX92" s="27"/>
      <c r="HY92" s="27"/>
      <c r="HZ92" s="27"/>
      <c r="IA92" s="27"/>
      <c r="IB92" s="27"/>
      <c r="IC92" s="27"/>
      <c r="ID92" s="27"/>
      <c r="IE92" s="27"/>
      <c r="IF92" s="27"/>
      <c r="IG92" s="27"/>
      <c r="IH92" s="27"/>
      <c r="II92" s="27"/>
      <c r="IJ92" s="27"/>
      <c r="IK92" s="27"/>
      <c r="IL92" s="27"/>
      <c r="IM92" s="27"/>
      <c r="IN92" s="27"/>
      <c r="IO92" s="27"/>
      <c r="IP92" s="27"/>
      <c r="IQ92" s="27"/>
      <c r="IR92" s="27"/>
      <c r="IS92" s="27"/>
      <c r="IT92" s="27"/>
    </row>
    <row r="93" spans="1:254" s="28" customFormat="1" ht="12.75" customHeight="1">
      <c r="A93" s="38" t="s">
        <v>123</v>
      </c>
      <c r="B93" s="46" t="s">
        <v>101</v>
      </c>
      <c r="C93" s="46" t="s">
        <v>101</v>
      </c>
      <c r="D93" s="46" t="s">
        <v>101</v>
      </c>
      <c r="E93" s="46" t="s">
        <v>101</v>
      </c>
      <c r="F93" s="46" t="s">
        <v>101</v>
      </c>
      <c r="G93" s="46" t="s">
        <v>101</v>
      </c>
      <c r="H93" s="46" t="s">
        <v>101</v>
      </c>
      <c r="I93" s="46" t="s">
        <v>101</v>
      </c>
      <c r="J93" s="46" t="s">
        <v>101</v>
      </c>
      <c r="K93" s="46" t="s">
        <v>101</v>
      </c>
      <c r="L93" s="29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  <c r="DY93" s="27"/>
      <c r="DZ93" s="27"/>
      <c r="EA93" s="27"/>
      <c r="EB93" s="27"/>
      <c r="EC93" s="27"/>
      <c r="ED93" s="27"/>
      <c r="EE93" s="27"/>
      <c r="EF93" s="27"/>
      <c r="EG93" s="27"/>
      <c r="EH93" s="27"/>
      <c r="EI93" s="27"/>
      <c r="EJ93" s="27"/>
      <c r="EK93" s="27"/>
      <c r="EL93" s="27"/>
      <c r="EM93" s="27"/>
      <c r="EN93" s="27"/>
      <c r="EO93" s="27"/>
      <c r="EP93" s="27"/>
      <c r="EQ93" s="27"/>
      <c r="ER93" s="27"/>
      <c r="ES93" s="27"/>
      <c r="ET93" s="27"/>
      <c r="EU93" s="27"/>
      <c r="EV93" s="27"/>
      <c r="EW93" s="27"/>
      <c r="EX93" s="27"/>
      <c r="EY93" s="27"/>
      <c r="EZ93" s="27"/>
      <c r="FA93" s="27"/>
      <c r="FB93" s="27"/>
      <c r="FC93" s="27"/>
      <c r="FD93" s="27"/>
      <c r="FE93" s="27"/>
      <c r="FF93" s="27"/>
      <c r="FG93" s="27"/>
      <c r="FH93" s="27"/>
      <c r="FI93" s="27"/>
      <c r="FJ93" s="27"/>
      <c r="FK93" s="27"/>
      <c r="FL93" s="27"/>
      <c r="FM93" s="27"/>
      <c r="FN93" s="27"/>
      <c r="FO93" s="27"/>
      <c r="FP93" s="27"/>
      <c r="FQ93" s="27"/>
      <c r="FR93" s="27"/>
      <c r="FS93" s="27"/>
      <c r="FT93" s="27"/>
      <c r="FU93" s="27"/>
      <c r="FV93" s="27"/>
      <c r="FW93" s="27"/>
      <c r="FX93" s="27"/>
      <c r="FY93" s="27"/>
      <c r="FZ93" s="27"/>
      <c r="GA93" s="27"/>
      <c r="GB93" s="27"/>
      <c r="GC93" s="27"/>
      <c r="GD93" s="27"/>
      <c r="GE93" s="27"/>
      <c r="GF93" s="27"/>
      <c r="GG93" s="27"/>
      <c r="GH93" s="27"/>
      <c r="GI93" s="27"/>
      <c r="GJ93" s="27"/>
      <c r="GK93" s="27"/>
      <c r="GL93" s="27"/>
      <c r="GM93" s="27"/>
      <c r="GN93" s="27"/>
      <c r="GO93" s="27"/>
      <c r="GP93" s="27"/>
      <c r="GQ93" s="27"/>
      <c r="GR93" s="27"/>
      <c r="GS93" s="27"/>
      <c r="GT93" s="27"/>
      <c r="GU93" s="27"/>
      <c r="GV93" s="27"/>
      <c r="GW93" s="27"/>
      <c r="GX93" s="27"/>
      <c r="GY93" s="27"/>
      <c r="GZ93" s="27"/>
      <c r="HA93" s="27"/>
      <c r="HB93" s="27"/>
      <c r="HC93" s="27"/>
      <c r="HD93" s="27"/>
      <c r="HE93" s="27"/>
      <c r="HF93" s="27"/>
      <c r="HG93" s="27"/>
      <c r="HH93" s="27"/>
      <c r="HI93" s="27"/>
      <c r="HJ93" s="27"/>
      <c r="HK93" s="27"/>
      <c r="HL93" s="27"/>
      <c r="HM93" s="27"/>
      <c r="HN93" s="27"/>
      <c r="HO93" s="27"/>
      <c r="HP93" s="27"/>
      <c r="HQ93" s="27"/>
      <c r="HR93" s="27"/>
      <c r="HS93" s="27"/>
      <c r="HT93" s="27"/>
      <c r="HU93" s="27"/>
      <c r="HV93" s="27"/>
      <c r="HW93" s="27"/>
      <c r="HX93" s="27"/>
      <c r="HY93" s="27"/>
      <c r="HZ93" s="27"/>
      <c r="IA93" s="27"/>
      <c r="IB93" s="27"/>
      <c r="IC93" s="27"/>
      <c r="ID93" s="27"/>
      <c r="IE93" s="27"/>
      <c r="IF93" s="27"/>
      <c r="IG93" s="27"/>
      <c r="IH93" s="27"/>
      <c r="II93" s="27"/>
      <c r="IJ93" s="27"/>
      <c r="IK93" s="27"/>
      <c r="IL93" s="27"/>
      <c r="IM93" s="27"/>
      <c r="IN93" s="27"/>
      <c r="IO93" s="27"/>
      <c r="IP93" s="27"/>
      <c r="IQ93" s="27"/>
      <c r="IR93" s="27"/>
      <c r="IS93" s="27"/>
      <c r="IT93" s="27"/>
    </row>
    <row r="94" spans="1:254" s="20" customFormat="1" ht="12.75" customHeight="1">
      <c r="A94" s="24" t="s">
        <v>21</v>
      </c>
      <c r="B94" s="1">
        <f>SUM(B92:B93)</f>
        <v>0</v>
      </c>
      <c r="C94" s="1">
        <f t="shared" ref="C94:K94" si="6">SUM(C92:C93)</f>
        <v>35</v>
      </c>
      <c r="D94" s="1">
        <f t="shared" si="6"/>
        <v>0</v>
      </c>
      <c r="E94" s="1">
        <f t="shared" si="6"/>
        <v>6</v>
      </c>
      <c r="F94" s="1">
        <f t="shared" si="6"/>
        <v>40</v>
      </c>
      <c r="G94" s="1">
        <f t="shared" si="6"/>
        <v>1</v>
      </c>
      <c r="H94" s="1">
        <f t="shared" si="6"/>
        <v>21</v>
      </c>
      <c r="I94" s="1">
        <f t="shared" si="6"/>
        <v>0</v>
      </c>
      <c r="J94" s="1">
        <f t="shared" si="6"/>
        <v>42</v>
      </c>
      <c r="K94" s="1">
        <f t="shared" si="6"/>
        <v>145</v>
      </c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  <c r="HB94" s="19"/>
      <c r="HC94" s="19"/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  <c r="HQ94" s="19"/>
      <c r="HR94" s="19"/>
      <c r="HS94" s="19"/>
      <c r="HT94" s="19"/>
      <c r="HU94" s="19"/>
      <c r="HV94" s="19"/>
      <c r="HW94" s="19"/>
      <c r="HX94" s="19"/>
      <c r="HY94" s="19"/>
      <c r="HZ94" s="19"/>
      <c r="IA94" s="19"/>
      <c r="IB94" s="19"/>
      <c r="IC94" s="19"/>
      <c r="ID94" s="19"/>
      <c r="IE94" s="19"/>
      <c r="IF94" s="19"/>
      <c r="IG94" s="19"/>
      <c r="IH94" s="19"/>
      <c r="II94" s="19"/>
      <c r="IJ94" s="19"/>
      <c r="IK94" s="19"/>
      <c r="IL94" s="19"/>
      <c r="IM94" s="19"/>
      <c r="IN94" s="19"/>
      <c r="IO94" s="19"/>
      <c r="IP94" s="19"/>
      <c r="IQ94" s="19"/>
      <c r="IR94" s="19"/>
      <c r="IS94" s="19"/>
      <c r="IT94" s="19"/>
    </row>
    <row r="95" spans="1:254" s="20" customFormat="1" ht="12.75" customHeight="1">
      <c r="A95" s="24"/>
      <c r="B95" s="1"/>
      <c r="C95" s="1"/>
      <c r="D95" s="1"/>
      <c r="E95" s="1"/>
      <c r="F95" s="1"/>
      <c r="G95" s="1"/>
      <c r="H95" s="1"/>
      <c r="I95" s="1"/>
      <c r="J95" s="1"/>
      <c r="K95" s="1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  <c r="GM95" s="19"/>
      <c r="GN95" s="19"/>
      <c r="GO95" s="19"/>
      <c r="GP95" s="19"/>
      <c r="GQ95" s="19"/>
      <c r="GR95" s="19"/>
      <c r="GS95" s="19"/>
      <c r="GT95" s="19"/>
      <c r="GU95" s="19"/>
      <c r="GV95" s="19"/>
      <c r="GW95" s="19"/>
      <c r="GX95" s="19"/>
      <c r="GY95" s="19"/>
      <c r="GZ95" s="19"/>
      <c r="HA95" s="19"/>
      <c r="HB95" s="19"/>
      <c r="HC95" s="19"/>
      <c r="HD95" s="19"/>
      <c r="HE95" s="19"/>
      <c r="HF95" s="19"/>
      <c r="HG95" s="19"/>
      <c r="HH95" s="19"/>
      <c r="HI95" s="19"/>
      <c r="HJ95" s="19"/>
      <c r="HK95" s="19"/>
      <c r="HL95" s="19"/>
      <c r="HM95" s="19"/>
      <c r="HN95" s="19"/>
      <c r="HO95" s="19"/>
      <c r="HP95" s="19"/>
      <c r="HQ95" s="19"/>
      <c r="HR95" s="19"/>
      <c r="HS95" s="19"/>
      <c r="HT95" s="19"/>
      <c r="HU95" s="19"/>
      <c r="HV95" s="19"/>
      <c r="HW95" s="19"/>
      <c r="HX95" s="19"/>
      <c r="HY95" s="19"/>
      <c r="HZ95" s="19"/>
      <c r="IA95" s="19"/>
      <c r="IB95" s="19"/>
      <c r="IC95" s="19"/>
      <c r="ID95" s="19"/>
      <c r="IE95" s="19"/>
      <c r="IF95" s="19"/>
      <c r="IG95" s="19"/>
      <c r="IH95" s="19"/>
      <c r="II95" s="19"/>
      <c r="IJ95" s="19"/>
      <c r="IK95" s="19"/>
      <c r="IL95" s="19"/>
      <c r="IM95" s="19"/>
      <c r="IN95" s="19"/>
      <c r="IO95" s="19"/>
      <c r="IP95" s="19"/>
      <c r="IQ95" s="19"/>
      <c r="IR95" s="19"/>
      <c r="IS95" s="19"/>
      <c r="IT95" s="19"/>
    </row>
    <row r="96" spans="1:254" s="20" customFormat="1" ht="12.75" customHeight="1">
      <c r="A96" s="32" t="s">
        <v>30</v>
      </c>
      <c r="B96" s="1">
        <f t="shared" ref="B96:K96" si="7">SUM(B88,B94)</f>
        <v>14</v>
      </c>
      <c r="C96" s="1">
        <f t="shared" si="7"/>
        <v>2131</v>
      </c>
      <c r="D96" s="1">
        <f t="shared" si="7"/>
        <v>3047</v>
      </c>
      <c r="E96" s="1">
        <f t="shared" si="7"/>
        <v>2858</v>
      </c>
      <c r="F96" s="1">
        <f t="shared" si="7"/>
        <v>4349</v>
      </c>
      <c r="G96" s="1">
        <f t="shared" si="7"/>
        <v>1258</v>
      </c>
      <c r="H96" s="1">
        <f t="shared" si="7"/>
        <v>2862</v>
      </c>
      <c r="I96" s="1">
        <f t="shared" si="7"/>
        <v>325</v>
      </c>
      <c r="J96" s="1">
        <f t="shared" si="7"/>
        <v>1380</v>
      </c>
      <c r="K96" s="1">
        <f t="shared" si="7"/>
        <v>18224</v>
      </c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19"/>
      <c r="GN96" s="19"/>
      <c r="GO96" s="19"/>
      <c r="GP96" s="19"/>
      <c r="GQ96" s="19"/>
      <c r="GR96" s="19"/>
      <c r="GS96" s="19"/>
      <c r="GT96" s="19"/>
      <c r="GU96" s="19"/>
      <c r="GV96" s="19"/>
      <c r="GW96" s="19"/>
      <c r="GX96" s="19"/>
      <c r="GY96" s="19"/>
      <c r="GZ96" s="19"/>
      <c r="HA96" s="19"/>
      <c r="HB96" s="19"/>
      <c r="HC96" s="19"/>
      <c r="HD96" s="19"/>
      <c r="HE96" s="19"/>
      <c r="HF96" s="19"/>
      <c r="HG96" s="19"/>
      <c r="HH96" s="19"/>
      <c r="HI96" s="19"/>
      <c r="HJ96" s="19"/>
      <c r="HK96" s="19"/>
      <c r="HL96" s="19"/>
      <c r="HM96" s="19"/>
      <c r="HN96" s="19"/>
      <c r="HO96" s="19"/>
      <c r="HP96" s="19"/>
      <c r="HQ96" s="19"/>
      <c r="HR96" s="19"/>
      <c r="HS96" s="19"/>
      <c r="HT96" s="19"/>
      <c r="HU96" s="19"/>
      <c r="HV96" s="19"/>
      <c r="HW96" s="19"/>
      <c r="HX96" s="19"/>
      <c r="HY96" s="19"/>
      <c r="HZ96" s="19"/>
      <c r="IA96" s="19"/>
      <c r="IB96" s="19"/>
      <c r="IC96" s="19"/>
      <c r="ID96" s="19"/>
      <c r="IE96" s="19"/>
      <c r="IF96" s="19"/>
      <c r="IG96" s="19"/>
      <c r="IH96" s="19"/>
      <c r="II96" s="19"/>
      <c r="IJ96" s="19"/>
      <c r="IK96" s="19"/>
      <c r="IL96" s="19"/>
      <c r="IM96" s="19"/>
      <c r="IN96" s="19"/>
      <c r="IO96" s="19"/>
      <c r="IP96" s="19"/>
      <c r="IQ96" s="19"/>
      <c r="IR96" s="19"/>
      <c r="IS96" s="19"/>
      <c r="IT96" s="19"/>
    </row>
    <row r="97" spans="1:254" s="20" customFormat="1" ht="12.75" customHeight="1">
      <c r="A97" s="24"/>
      <c r="B97" s="1"/>
      <c r="C97" s="1"/>
      <c r="D97" s="1"/>
      <c r="E97" s="1"/>
      <c r="F97" s="1"/>
      <c r="G97" s="1"/>
      <c r="H97" s="1"/>
      <c r="I97" s="1"/>
      <c r="J97" s="1"/>
      <c r="K97" s="1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/>
      <c r="HA97" s="19"/>
      <c r="HB97" s="19"/>
      <c r="HC97" s="19"/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  <c r="HV97" s="19"/>
      <c r="HW97" s="19"/>
      <c r="HX97" s="19"/>
      <c r="HY97" s="19"/>
      <c r="HZ97" s="19"/>
      <c r="IA97" s="19"/>
      <c r="IB97" s="19"/>
      <c r="IC97" s="19"/>
      <c r="ID97" s="19"/>
      <c r="IE97" s="19"/>
      <c r="IF97" s="19"/>
      <c r="IG97" s="19"/>
      <c r="IH97" s="19"/>
      <c r="II97" s="19"/>
      <c r="IJ97" s="19"/>
      <c r="IK97" s="19"/>
      <c r="IL97" s="19"/>
      <c r="IM97" s="19"/>
      <c r="IN97" s="19"/>
      <c r="IO97" s="19"/>
      <c r="IP97" s="19"/>
      <c r="IQ97" s="19"/>
      <c r="IR97" s="19"/>
      <c r="IS97" s="19"/>
      <c r="IT97" s="19"/>
    </row>
    <row r="98" spans="1:254" s="20" customFormat="1" ht="12.75" customHeight="1" thickBot="1">
      <c r="A98" s="24" t="s">
        <v>31</v>
      </c>
      <c r="B98" s="1">
        <f>SUM(B94,B49,B22,)</f>
        <v>50</v>
      </c>
      <c r="C98" s="1">
        <f t="shared" ref="C98:K98" si="8">SUM(C94,C49,C22,)</f>
        <v>5610</v>
      </c>
      <c r="D98" s="1">
        <f t="shared" si="8"/>
        <v>3397</v>
      </c>
      <c r="E98" s="1">
        <f t="shared" si="8"/>
        <v>2052</v>
      </c>
      <c r="F98" s="1">
        <f t="shared" si="8"/>
        <v>6690</v>
      </c>
      <c r="G98" s="1">
        <f t="shared" si="8"/>
        <v>2108</v>
      </c>
      <c r="H98" s="1">
        <f t="shared" si="8"/>
        <v>5063</v>
      </c>
      <c r="I98" s="1">
        <f t="shared" si="8"/>
        <v>1066</v>
      </c>
      <c r="J98" s="1">
        <f t="shared" si="8"/>
        <v>2757</v>
      </c>
      <c r="K98" s="1">
        <f t="shared" si="8"/>
        <v>28793</v>
      </c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19"/>
      <c r="GS98" s="19"/>
      <c r="GT98" s="19"/>
      <c r="GU98" s="19"/>
      <c r="GV98" s="19"/>
      <c r="GW98" s="19"/>
      <c r="GX98" s="19"/>
      <c r="GY98" s="19"/>
      <c r="GZ98" s="19"/>
      <c r="HA98" s="19"/>
      <c r="HB98" s="19"/>
      <c r="HC98" s="19"/>
      <c r="HD98" s="19"/>
      <c r="HE98" s="19"/>
      <c r="HF98" s="19"/>
      <c r="HG98" s="19"/>
      <c r="HH98" s="19"/>
      <c r="HI98" s="19"/>
      <c r="HJ98" s="19"/>
      <c r="HK98" s="19"/>
      <c r="HL98" s="19"/>
      <c r="HM98" s="19"/>
      <c r="HN98" s="19"/>
      <c r="HO98" s="19"/>
      <c r="HP98" s="19"/>
      <c r="HQ98" s="19"/>
      <c r="HR98" s="19"/>
      <c r="HS98" s="19"/>
      <c r="HT98" s="19"/>
      <c r="HU98" s="19"/>
      <c r="HV98" s="19"/>
      <c r="HW98" s="19"/>
      <c r="HX98" s="19"/>
      <c r="HY98" s="19"/>
      <c r="HZ98" s="19"/>
      <c r="IA98" s="19"/>
      <c r="IB98" s="19"/>
      <c r="IC98" s="19"/>
      <c r="ID98" s="19"/>
      <c r="IE98" s="19"/>
      <c r="IF98" s="19"/>
      <c r="IG98" s="19"/>
      <c r="IH98" s="19"/>
      <c r="II98" s="19"/>
      <c r="IJ98" s="19"/>
      <c r="IK98" s="19"/>
      <c r="IL98" s="19"/>
      <c r="IM98" s="19"/>
      <c r="IN98" s="19"/>
      <c r="IO98" s="19"/>
      <c r="IP98" s="19"/>
      <c r="IQ98" s="19"/>
      <c r="IR98" s="19"/>
      <c r="IS98" s="19"/>
      <c r="IT98" s="19"/>
    </row>
    <row r="99" spans="1:254" s="20" customFormat="1" ht="13.5" customHeight="1" thickTop="1">
      <c r="A99" s="8" t="s">
        <v>102</v>
      </c>
      <c r="B99" s="8"/>
      <c r="C99" s="8"/>
      <c r="D99" s="8"/>
      <c r="E99" s="8"/>
      <c r="F99" s="8"/>
      <c r="G99" s="8"/>
      <c r="H99" s="8"/>
      <c r="I99" s="8"/>
      <c r="J99" s="8"/>
      <c r="K99" s="8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/>
      <c r="GK99" s="19"/>
      <c r="GL99" s="19"/>
      <c r="GM99" s="19"/>
      <c r="GN99" s="19"/>
      <c r="GO99" s="19"/>
      <c r="GP99" s="19"/>
      <c r="GQ99" s="19"/>
      <c r="GR99" s="19"/>
      <c r="GS99" s="19"/>
      <c r="GT99" s="19"/>
      <c r="GU99" s="19"/>
      <c r="GV99" s="19"/>
      <c r="GW99" s="19"/>
      <c r="GX99" s="19"/>
      <c r="GY99" s="19"/>
      <c r="GZ99" s="19"/>
      <c r="HA99" s="19"/>
      <c r="HB99" s="19"/>
      <c r="HC99" s="19"/>
      <c r="HD99" s="19"/>
      <c r="HE99" s="19"/>
      <c r="HF99" s="19"/>
      <c r="HG99" s="19"/>
      <c r="HH99" s="19"/>
      <c r="HI99" s="19"/>
      <c r="HJ99" s="19"/>
      <c r="HK99" s="19"/>
      <c r="HL99" s="19"/>
      <c r="HM99" s="19"/>
      <c r="HN99" s="19"/>
      <c r="HO99" s="19"/>
      <c r="HP99" s="19"/>
      <c r="HQ99" s="19"/>
      <c r="HR99" s="19"/>
      <c r="HS99" s="19"/>
      <c r="HT99" s="19"/>
      <c r="HU99" s="19"/>
      <c r="HV99" s="19"/>
      <c r="HW99" s="19"/>
      <c r="HX99" s="19"/>
      <c r="HY99" s="19"/>
      <c r="HZ99" s="19"/>
      <c r="IA99" s="19"/>
      <c r="IB99" s="19"/>
      <c r="IC99" s="19"/>
      <c r="ID99" s="19"/>
      <c r="IE99" s="19"/>
      <c r="IF99" s="19"/>
      <c r="IG99" s="19"/>
      <c r="IH99" s="19"/>
      <c r="II99" s="19"/>
      <c r="IJ99" s="19"/>
      <c r="IK99" s="19"/>
      <c r="IL99" s="19"/>
      <c r="IM99" s="19"/>
      <c r="IN99" s="19"/>
      <c r="IO99" s="19"/>
      <c r="IP99" s="19"/>
      <c r="IQ99" s="19"/>
      <c r="IR99" s="19"/>
      <c r="IS99" s="19"/>
      <c r="IT99" s="19"/>
    </row>
    <row r="100" spans="1:254" s="20" customFormat="1" ht="12.75" customHeight="1">
      <c r="A100" s="33" t="s">
        <v>24</v>
      </c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/>
      <c r="GK100" s="19"/>
      <c r="GL100" s="19"/>
      <c r="GM100" s="19"/>
      <c r="GN100" s="19"/>
      <c r="GO100" s="19"/>
      <c r="GP100" s="19"/>
      <c r="GQ100" s="19"/>
      <c r="GR100" s="19"/>
      <c r="GS100" s="19"/>
      <c r="GT100" s="19"/>
      <c r="GU100" s="19"/>
      <c r="GV100" s="19"/>
      <c r="GW100" s="19"/>
      <c r="GX100" s="19"/>
      <c r="GY100" s="19"/>
      <c r="GZ100" s="19"/>
      <c r="HA100" s="19"/>
      <c r="HB100" s="19"/>
      <c r="HC100" s="19"/>
      <c r="HD100" s="19"/>
      <c r="HE100" s="19"/>
      <c r="HF100" s="19"/>
      <c r="HG100" s="19"/>
      <c r="HH100" s="19"/>
      <c r="HI100" s="19"/>
      <c r="HJ100" s="19"/>
      <c r="HK100" s="19"/>
      <c r="HL100" s="19"/>
      <c r="HM100" s="19"/>
      <c r="HN100" s="19"/>
      <c r="HO100" s="19"/>
      <c r="HP100" s="19"/>
      <c r="HQ100" s="19"/>
      <c r="HR100" s="19"/>
      <c r="HS100" s="19"/>
      <c r="HT100" s="19"/>
      <c r="HU100" s="19"/>
      <c r="HV100" s="19"/>
      <c r="HW100" s="19"/>
      <c r="HX100" s="19"/>
      <c r="HY100" s="19"/>
      <c r="HZ100" s="19"/>
      <c r="IA100" s="19"/>
      <c r="IB100" s="19"/>
      <c r="IC100" s="19"/>
      <c r="ID100" s="19"/>
      <c r="IE100" s="19"/>
      <c r="IF100" s="19"/>
      <c r="IG100" s="19"/>
      <c r="IH100" s="19"/>
      <c r="II100" s="19"/>
      <c r="IJ100" s="19"/>
      <c r="IK100" s="19"/>
      <c r="IL100" s="19"/>
      <c r="IM100" s="19"/>
      <c r="IN100" s="19"/>
      <c r="IO100" s="19"/>
      <c r="IP100" s="19"/>
      <c r="IQ100" s="19"/>
      <c r="IR100" s="19"/>
      <c r="IS100" s="19"/>
      <c r="IT100" s="19"/>
    </row>
    <row r="101" spans="1:254" ht="12.75" customHeight="1"/>
    <row r="102" spans="1:254" ht="12.75" customHeight="1"/>
    <row r="103" spans="1:254" ht="12.75" customHeight="1"/>
    <row r="104" spans="1:254" ht="12.75" customHeight="1"/>
    <row r="105" spans="1:254" ht="12.75" customHeight="1"/>
    <row r="106" spans="1:254" ht="12.75" customHeight="1"/>
    <row r="107" spans="1:254" ht="12.75" customHeight="1"/>
    <row r="108" spans="1:254" ht="12.75" customHeight="1"/>
    <row r="109" spans="1:254" ht="12.75" customHeight="1"/>
    <row r="110" spans="1:254" ht="12.75" customHeight="1"/>
    <row r="111" spans="1:254" ht="12.75" customHeight="1"/>
    <row r="112" spans="1:254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  <row r="6478" ht="12.75" customHeight="1"/>
    <row r="6479" ht="12.75" customHeight="1"/>
    <row r="6480" ht="12.75" customHeight="1"/>
    <row r="6481" ht="12.75" customHeight="1"/>
    <row r="6482" ht="12.75" customHeight="1"/>
    <row r="6483" ht="12.75" customHeight="1"/>
    <row r="6484" ht="12.75" customHeight="1"/>
    <row r="6485" ht="12.75" customHeight="1"/>
    <row r="6486" ht="12.75" customHeight="1"/>
    <row r="6487" ht="12.75" customHeight="1"/>
    <row r="6488" ht="12.75" customHeight="1"/>
    <row r="6489" ht="12.75" customHeight="1"/>
    <row r="6490" ht="12.75" customHeight="1"/>
    <row r="6491" ht="12.75" customHeight="1"/>
    <row r="6492" ht="12.75" customHeight="1"/>
    <row r="6493" ht="12.75" customHeight="1"/>
    <row r="6494" ht="12.75" customHeight="1"/>
    <row r="6495" ht="12.75" customHeight="1"/>
    <row r="6496" ht="12.75" customHeight="1"/>
    <row r="6497" ht="12.75" customHeight="1"/>
    <row r="6498" ht="12.75" customHeight="1"/>
    <row r="6499" ht="12.75" customHeight="1"/>
    <row r="6500" ht="12.75" customHeight="1"/>
    <row r="6501" ht="12.75" customHeight="1"/>
    <row r="6502" ht="12.75" customHeight="1"/>
    <row r="6503" ht="12.75" customHeight="1"/>
    <row r="6504" ht="12.75" customHeight="1"/>
    <row r="6505" ht="12.75" customHeight="1"/>
    <row r="6506" ht="12.75" customHeight="1"/>
    <row r="6507" ht="12.75" customHeight="1"/>
    <row r="6508" ht="12.75" customHeight="1"/>
    <row r="6509" ht="12.75" customHeight="1"/>
    <row r="6510" ht="12.75" customHeight="1"/>
    <row r="6511" ht="12.75" customHeight="1"/>
    <row r="6512" ht="12.75" customHeight="1"/>
    <row r="6513" ht="12.75" customHeight="1"/>
    <row r="6514" ht="12.75" customHeight="1"/>
    <row r="6515" ht="12.75" customHeight="1"/>
    <row r="6516" ht="12.75" customHeight="1"/>
    <row r="6517" ht="12.75" customHeight="1"/>
    <row r="6518" ht="12.75" customHeight="1"/>
    <row r="6519" ht="12.75" customHeight="1"/>
    <row r="6520" ht="12.75" customHeight="1"/>
    <row r="6521" ht="12.75" customHeight="1"/>
    <row r="6522" ht="12.75" customHeight="1"/>
    <row r="6523" ht="12.75" customHeight="1"/>
    <row r="6524" ht="12.75" customHeight="1"/>
    <row r="6525" ht="12.75" customHeight="1"/>
    <row r="6526" ht="12.75" customHeight="1"/>
    <row r="6527" ht="12.75" customHeight="1"/>
    <row r="6528" ht="12.75" customHeight="1"/>
    <row r="6529" ht="12.75" customHeight="1"/>
    <row r="6530" ht="12.75" customHeight="1"/>
    <row r="6531" ht="12.75" customHeight="1"/>
    <row r="6532" ht="12.75" customHeight="1"/>
    <row r="6533" ht="12.75" customHeight="1"/>
    <row r="6534" ht="12.75" customHeight="1"/>
    <row r="6535" ht="12.75" customHeight="1"/>
    <row r="6536" ht="12.75" customHeight="1"/>
    <row r="6537" ht="12.75" customHeight="1"/>
    <row r="6538" ht="12.75" customHeight="1"/>
    <row r="6539" ht="12.75" customHeight="1"/>
    <row r="6540" ht="12.75" customHeight="1"/>
    <row r="6541" ht="12.75" customHeight="1"/>
    <row r="6542" ht="12.75" customHeight="1"/>
    <row r="6543" ht="12.75" customHeight="1"/>
    <row r="6544" ht="12.75" customHeight="1"/>
    <row r="6545" ht="12.75" customHeight="1"/>
    <row r="6546" ht="12.75" customHeight="1"/>
    <row r="6547" ht="12.75" customHeight="1"/>
    <row r="6548" ht="12.75" customHeight="1"/>
    <row r="6549" ht="12.75" customHeight="1"/>
    <row r="6550" ht="12.75" customHeight="1"/>
    <row r="6551" ht="12.75" customHeight="1"/>
    <row r="6552" ht="12.75" customHeight="1"/>
    <row r="6553" ht="12.75" customHeight="1"/>
    <row r="6554" ht="12.75" customHeight="1"/>
    <row r="6555" ht="12.75" customHeight="1"/>
    <row r="6556" ht="12.75" customHeight="1"/>
    <row r="6557" ht="12.75" customHeight="1"/>
    <row r="6558" ht="12.75" customHeight="1"/>
    <row r="6559" ht="12.75" customHeight="1"/>
    <row r="6560" ht="12.75" customHeight="1"/>
    <row r="6561" ht="12.75" customHeight="1"/>
    <row r="6562" ht="12.75" customHeight="1"/>
    <row r="6563" ht="12.75" customHeight="1"/>
    <row r="6564" ht="12.75" customHeight="1"/>
    <row r="6565" ht="12.75" customHeight="1"/>
    <row r="6566" ht="12.75" customHeight="1"/>
    <row r="6567" ht="12.75" customHeight="1"/>
    <row r="6568" ht="12.75" customHeight="1"/>
    <row r="6569" ht="12.75" customHeight="1"/>
    <row r="6570" ht="12.75" customHeight="1"/>
    <row r="6571" ht="12.75" customHeight="1"/>
    <row r="6572" ht="12.75" customHeight="1"/>
    <row r="6573" ht="12.75" customHeight="1"/>
    <row r="6574" ht="12.75" customHeight="1"/>
    <row r="6575" ht="12.75" customHeight="1"/>
    <row r="6576" ht="12.75" customHeight="1"/>
    <row r="6577" ht="12.75" customHeight="1"/>
    <row r="6578" ht="12.75" customHeight="1"/>
    <row r="6579" ht="12.75" customHeight="1"/>
    <row r="6580" ht="12.75" customHeight="1"/>
    <row r="6581" ht="12.75" customHeight="1"/>
    <row r="6582" ht="12.75" customHeight="1"/>
    <row r="6583" ht="12.75" customHeight="1"/>
    <row r="6584" ht="12.75" customHeight="1"/>
    <row r="6585" ht="12.75" customHeight="1"/>
    <row r="6586" ht="12.75" customHeight="1"/>
    <row r="6587" ht="12.75" customHeight="1"/>
    <row r="6588" ht="12.75" customHeight="1"/>
    <row r="6589" ht="12.75" customHeight="1"/>
    <row r="6590" ht="12.75" customHeight="1"/>
    <row r="6591" ht="12.75" customHeight="1"/>
    <row r="6592" ht="12.75" customHeight="1"/>
    <row r="6593" ht="12.75" customHeight="1"/>
    <row r="6594" ht="12.75" customHeight="1"/>
    <row r="6595" ht="12.75" customHeight="1"/>
    <row r="6596" ht="12.75" customHeight="1"/>
    <row r="6597" ht="12.75" customHeight="1"/>
    <row r="6598" ht="12.75" customHeight="1"/>
    <row r="6599" ht="12.75" customHeight="1"/>
    <row r="6600" ht="12.75" customHeight="1"/>
    <row r="6601" ht="12.75" customHeight="1"/>
    <row r="6602" ht="12.75" customHeight="1"/>
    <row r="6603" ht="12.75" customHeight="1"/>
    <row r="6604" ht="12.75" customHeight="1"/>
    <row r="6605" ht="12.75" customHeight="1"/>
    <row r="6606" ht="12.75" customHeight="1"/>
    <row r="6607" ht="12.75" customHeight="1"/>
    <row r="6608" ht="12.75" customHeight="1"/>
    <row r="6609" ht="12.75" customHeight="1"/>
    <row r="6610" ht="12.75" customHeight="1"/>
    <row r="6611" ht="12.75" customHeight="1"/>
    <row r="6612" ht="12.75" customHeight="1"/>
    <row r="6613" ht="12.75" customHeight="1"/>
    <row r="6614" ht="12.75" customHeight="1"/>
    <row r="6615" ht="12.75" customHeight="1"/>
    <row r="6616" ht="12.75" customHeight="1"/>
    <row r="6617" ht="12.75" customHeight="1"/>
    <row r="6618" ht="12.75" customHeight="1"/>
    <row r="6619" ht="12.75" customHeight="1"/>
    <row r="6620" ht="12.75" customHeight="1"/>
    <row r="6621" ht="12.75" customHeight="1"/>
    <row r="6622" ht="12.75" customHeight="1"/>
    <row r="6623" ht="12.75" customHeight="1"/>
    <row r="6624" ht="12.75" customHeight="1"/>
    <row r="6625" ht="12.75" customHeight="1"/>
    <row r="6626" ht="12.75" customHeight="1"/>
    <row r="6627" ht="12.75" customHeight="1"/>
    <row r="6628" ht="12.75" customHeight="1"/>
    <row r="6629" ht="12.75" customHeight="1"/>
    <row r="6630" ht="12.75" customHeight="1"/>
    <row r="6631" ht="12.75" customHeight="1"/>
    <row r="6632" ht="12.75" customHeight="1"/>
    <row r="6633" ht="12.75" customHeight="1"/>
    <row r="6634" ht="12.75" customHeight="1"/>
    <row r="6635" ht="12.75" customHeight="1"/>
    <row r="6636" ht="12.75" customHeight="1"/>
    <row r="6637" ht="12.75" customHeight="1"/>
    <row r="6638" ht="12.75" customHeight="1"/>
    <row r="6639" ht="12.75" customHeight="1"/>
    <row r="6640" ht="12.75" customHeight="1"/>
    <row r="6641" ht="12.75" customHeight="1"/>
    <row r="6642" ht="12.75" customHeight="1"/>
    <row r="6643" ht="12.75" customHeight="1"/>
    <row r="6644" ht="12.75" customHeight="1"/>
    <row r="6645" ht="12.75" customHeight="1"/>
    <row r="6646" ht="12.75" customHeight="1"/>
    <row r="6647" ht="12.75" customHeight="1"/>
    <row r="6648" ht="12.75" customHeight="1"/>
    <row r="6649" ht="12.75" customHeight="1"/>
    <row r="6650" ht="12.75" customHeight="1"/>
    <row r="6651" ht="12.75" customHeight="1"/>
    <row r="6652" ht="12.75" customHeight="1"/>
    <row r="6653" ht="12.75" customHeight="1"/>
    <row r="6654" ht="12.75" customHeight="1"/>
    <row r="6655" ht="12.75" customHeight="1"/>
    <row r="6656" ht="12.75" customHeight="1"/>
    <row r="6657" ht="12.75" customHeight="1"/>
    <row r="6658" ht="12.75" customHeight="1"/>
    <row r="6659" ht="12.75" customHeight="1"/>
    <row r="6660" ht="12.75" customHeight="1"/>
    <row r="6661" ht="12.75" customHeight="1"/>
    <row r="6662" ht="12.75" customHeight="1"/>
    <row r="6663" ht="12.75" customHeight="1"/>
    <row r="6664" ht="12.75" customHeight="1"/>
    <row r="6665" ht="12.75" customHeight="1"/>
    <row r="6666" ht="12.75" customHeight="1"/>
    <row r="6667" ht="12.75" customHeight="1"/>
    <row r="6668" ht="12.75" customHeight="1"/>
    <row r="6669" ht="12.75" customHeight="1"/>
    <row r="6670" ht="12.75" customHeight="1"/>
    <row r="6671" ht="12.75" customHeight="1"/>
    <row r="6672" ht="12.75" customHeight="1"/>
    <row r="6673" ht="12.75" customHeight="1"/>
    <row r="6674" ht="12.75" customHeight="1"/>
    <row r="6675" ht="12.75" customHeight="1"/>
    <row r="6676" ht="12.75" customHeight="1"/>
    <row r="6677" ht="12.75" customHeight="1"/>
    <row r="6678" ht="12.75" customHeight="1"/>
    <row r="6679" ht="12.75" customHeight="1"/>
    <row r="6680" ht="12.75" customHeight="1"/>
    <row r="6681" ht="12.75" customHeight="1"/>
    <row r="6682" ht="12.75" customHeight="1"/>
    <row r="6683" ht="12.75" customHeight="1"/>
    <row r="6684" ht="12.75" customHeight="1"/>
    <row r="6685" ht="12.75" customHeight="1"/>
    <row r="6686" ht="12.75" customHeight="1"/>
    <row r="6687" ht="12.75" customHeight="1"/>
    <row r="6688" ht="12.75" customHeight="1"/>
    <row r="6689" ht="12.75" customHeight="1"/>
    <row r="6690" ht="12.75" customHeight="1"/>
    <row r="6691" ht="12.75" customHeight="1"/>
    <row r="6692" ht="12.75" customHeight="1"/>
    <row r="6693" ht="12.75" customHeight="1"/>
    <row r="6694" ht="12.75" customHeight="1"/>
    <row r="6695" ht="12.75" customHeight="1"/>
    <row r="6696" ht="12.75" customHeight="1"/>
    <row r="6697" ht="12.75" customHeight="1"/>
    <row r="6698" ht="12.75" customHeight="1"/>
    <row r="6699" ht="12.75" customHeight="1"/>
    <row r="6700" ht="12.75" customHeight="1"/>
    <row r="6701" ht="12.75" customHeight="1"/>
    <row r="6702" ht="12.75" customHeight="1"/>
    <row r="6703" ht="12.75" customHeight="1"/>
    <row r="6704" ht="12.75" customHeight="1"/>
    <row r="6705" ht="12.75" customHeight="1"/>
    <row r="6706" ht="12.75" customHeight="1"/>
    <row r="6707" ht="12.75" customHeight="1"/>
    <row r="6708" ht="12.75" customHeight="1"/>
    <row r="6709" ht="12.75" customHeight="1"/>
    <row r="6710" ht="12.75" customHeight="1"/>
    <row r="6711" ht="12.75" customHeight="1"/>
    <row r="6712" ht="12.75" customHeight="1"/>
    <row r="6713" ht="12.75" customHeight="1"/>
    <row r="6714" ht="12.75" customHeight="1"/>
    <row r="6715" ht="12.75" customHeight="1"/>
    <row r="6716" ht="12.75" customHeight="1"/>
    <row r="6717" ht="12.75" customHeight="1"/>
    <row r="6718" ht="12.75" customHeight="1"/>
    <row r="6719" ht="12.75" customHeight="1"/>
    <row r="6720" ht="12.75" customHeight="1"/>
    <row r="6721" ht="12.75" customHeight="1"/>
    <row r="6722" ht="12.75" customHeight="1"/>
    <row r="6723" ht="12.75" customHeight="1"/>
    <row r="6724" ht="12.75" customHeight="1"/>
    <row r="6725" ht="12.75" customHeight="1"/>
    <row r="6726" ht="12.75" customHeight="1"/>
    <row r="6727" ht="12.75" customHeight="1"/>
    <row r="6728" ht="12.75" customHeight="1"/>
    <row r="6729" ht="12.75" customHeight="1"/>
    <row r="6730" ht="12.75" customHeight="1"/>
    <row r="6731" ht="12.75" customHeight="1"/>
    <row r="6732" ht="12.75" customHeight="1"/>
    <row r="6733" ht="12.75" customHeight="1"/>
    <row r="6734" ht="12.75" customHeight="1"/>
    <row r="6735" ht="12.75" customHeight="1"/>
    <row r="6736" ht="12.75" customHeight="1"/>
    <row r="6737" ht="12.75" customHeight="1"/>
    <row r="6738" ht="12.75" customHeight="1"/>
    <row r="6739" ht="12.75" customHeight="1"/>
    <row r="6740" ht="12.75" customHeight="1"/>
    <row r="6741" ht="12.75" customHeight="1"/>
    <row r="6742" ht="12.75" customHeight="1"/>
    <row r="6743" ht="12.75" customHeight="1"/>
    <row r="6744" ht="12.75" customHeight="1"/>
    <row r="6745" ht="12.75" customHeight="1"/>
    <row r="6746" ht="12.75" customHeight="1"/>
    <row r="6747" ht="12.75" customHeight="1"/>
    <row r="6748" ht="12.75" customHeight="1"/>
    <row r="6749" ht="12.75" customHeight="1"/>
    <row r="6750" ht="12.75" customHeight="1"/>
    <row r="6751" ht="12.75" customHeight="1"/>
    <row r="6752" ht="12.75" customHeight="1"/>
    <row r="6753" ht="12.75" customHeight="1"/>
    <row r="6754" ht="12.75" customHeight="1"/>
    <row r="6755" ht="12.75" customHeight="1"/>
    <row r="6756" ht="12.75" customHeight="1"/>
    <row r="6757" ht="12.75" customHeight="1"/>
    <row r="6758" ht="12.75" customHeight="1"/>
    <row r="6759" ht="12.75" customHeight="1"/>
    <row r="6760" ht="12.75" customHeight="1"/>
    <row r="6761" ht="12.75" customHeight="1"/>
    <row r="6762" ht="12.75" customHeight="1"/>
    <row r="6763" ht="12.75" customHeight="1"/>
    <row r="6764" ht="12.75" customHeight="1"/>
    <row r="6765" ht="12.75" customHeight="1"/>
    <row r="6766" ht="12.75" customHeight="1"/>
    <row r="6767" ht="12.75" customHeight="1"/>
    <row r="6768" ht="12.75" customHeight="1"/>
    <row r="6769" ht="12.75" customHeight="1"/>
    <row r="6770" ht="12.75" customHeight="1"/>
    <row r="6771" ht="12.75" customHeight="1"/>
    <row r="6772" ht="12.75" customHeight="1"/>
    <row r="6773" ht="12.75" customHeight="1"/>
    <row r="6774" ht="12.75" customHeight="1"/>
    <row r="6775" ht="12.75" customHeight="1"/>
    <row r="6776" ht="12.75" customHeight="1"/>
    <row r="6777" ht="12.75" customHeight="1"/>
    <row r="6778" ht="12.75" customHeight="1"/>
    <row r="6779" ht="12.75" customHeight="1"/>
    <row r="6780" ht="12.75" customHeight="1"/>
    <row r="6781" ht="12.75" customHeight="1"/>
    <row r="6782" ht="12.75" customHeight="1"/>
    <row r="6783" ht="12.75" customHeight="1"/>
    <row r="6784" ht="12.75" customHeight="1"/>
    <row r="6785" ht="12.75" customHeight="1"/>
    <row r="6786" ht="12.75" customHeight="1"/>
    <row r="6787" ht="12.75" customHeight="1"/>
    <row r="6788" ht="12.75" customHeight="1"/>
    <row r="6789" ht="12.75" customHeight="1"/>
    <row r="6790" ht="12.75" customHeight="1"/>
    <row r="6791" ht="12.75" customHeight="1"/>
    <row r="6792" ht="12.75" customHeight="1"/>
    <row r="6793" ht="12.75" customHeight="1"/>
    <row r="6794" ht="12.75" customHeight="1"/>
    <row r="6795" ht="12.75" customHeight="1"/>
    <row r="6796" ht="12.75" customHeight="1"/>
    <row r="6797" ht="12.75" customHeight="1"/>
    <row r="6798" ht="12.75" customHeight="1"/>
    <row r="6799" ht="12.75" customHeight="1"/>
    <row r="6800" ht="12.75" customHeight="1"/>
    <row r="6801" ht="12.75" customHeight="1"/>
    <row r="6802" ht="12.75" customHeight="1"/>
    <row r="6803" ht="12.75" customHeight="1"/>
    <row r="6804" ht="12.75" customHeight="1"/>
    <row r="6805" ht="12.75" customHeight="1"/>
    <row r="6806" ht="12.75" customHeight="1"/>
    <row r="6807" ht="12.75" customHeight="1"/>
    <row r="6808" ht="12.75" customHeight="1"/>
    <row r="6809" ht="12.75" customHeight="1"/>
    <row r="6810" ht="12.75" customHeight="1"/>
    <row r="6811" ht="12.75" customHeight="1"/>
    <row r="6812" ht="12.75" customHeight="1"/>
    <row r="6813" ht="12.75" customHeight="1"/>
    <row r="6814" ht="12.75" customHeight="1"/>
    <row r="6815" ht="12.75" customHeight="1"/>
    <row r="6816" ht="12.75" customHeight="1"/>
    <row r="6817" ht="12.75" customHeight="1"/>
    <row r="6818" ht="12.75" customHeight="1"/>
    <row r="6819" ht="12.75" customHeight="1"/>
    <row r="6820" ht="12.75" customHeight="1"/>
    <row r="6821" ht="12.75" customHeight="1"/>
    <row r="6822" ht="12.75" customHeight="1"/>
    <row r="6823" ht="12.75" customHeight="1"/>
    <row r="6824" ht="12.75" customHeight="1"/>
    <row r="6825" ht="12.75" customHeight="1"/>
    <row r="6826" ht="12.75" customHeight="1"/>
    <row r="6827" ht="12.75" customHeight="1"/>
    <row r="6828" ht="12.75" customHeight="1"/>
    <row r="6829" ht="12.75" customHeight="1"/>
    <row r="6830" ht="12.75" customHeight="1"/>
    <row r="6831" ht="12.75" customHeight="1"/>
    <row r="6832" ht="12.75" customHeight="1"/>
    <row r="6833" ht="12.75" customHeight="1"/>
    <row r="6834" ht="12.75" customHeight="1"/>
    <row r="6835" ht="12.75" customHeight="1"/>
    <row r="6836" ht="12.75" customHeight="1"/>
    <row r="6837" ht="12.75" customHeight="1"/>
    <row r="6838" ht="12.75" customHeight="1"/>
    <row r="6839" ht="12.75" customHeight="1"/>
    <row r="6840" ht="12.75" customHeight="1"/>
    <row r="6841" ht="12.75" customHeight="1"/>
    <row r="6842" ht="12.75" customHeight="1"/>
    <row r="6843" ht="12.75" customHeight="1"/>
    <row r="6844" ht="12.75" customHeight="1"/>
    <row r="6845" ht="12.75" customHeight="1"/>
    <row r="6846" ht="12.75" customHeight="1"/>
    <row r="6847" ht="12.75" customHeight="1"/>
    <row r="6848" ht="12.75" customHeight="1"/>
    <row r="6849" ht="12.75" customHeight="1"/>
    <row r="6850" ht="12.75" customHeight="1"/>
    <row r="6851" ht="12.75" customHeight="1"/>
    <row r="6852" ht="12.75" customHeight="1"/>
    <row r="6853" ht="12.75" customHeight="1"/>
    <row r="6854" ht="12.75" customHeight="1"/>
    <row r="6855" ht="12.75" customHeight="1"/>
    <row r="6856" ht="12.75" customHeight="1"/>
    <row r="6857" ht="12.75" customHeight="1"/>
    <row r="6858" ht="12.75" customHeight="1"/>
    <row r="6859" ht="12.75" customHeight="1"/>
    <row r="6860" ht="12.75" customHeight="1"/>
    <row r="6861" ht="12.75" customHeight="1"/>
    <row r="6862" ht="12.75" customHeight="1"/>
    <row r="6863" ht="12.75" customHeight="1"/>
    <row r="6864" ht="12.75" customHeight="1"/>
    <row r="6865" ht="12.75" customHeight="1"/>
    <row r="6866" ht="12.75" customHeight="1"/>
    <row r="6867" ht="12.75" customHeight="1"/>
    <row r="6868" ht="12.75" customHeight="1"/>
    <row r="6869" ht="12.75" customHeight="1"/>
    <row r="6870" ht="12.75" customHeight="1"/>
    <row r="6871" ht="12.75" customHeight="1"/>
    <row r="6872" ht="12.75" customHeight="1"/>
    <row r="6873" ht="12.75" customHeight="1"/>
    <row r="6874" ht="12.75" customHeight="1"/>
    <row r="6875" ht="12.75" customHeight="1"/>
    <row r="6876" ht="12.75" customHeight="1"/>
    <row r="6877" ht="12.75" customHeight="1"/>
    <row r="6878" ht="12.75" customHeight="1"/>
    <row r="6879" ht="12.75" customHeight="1"/>
    <row r="6880" ht="12.75" customHeight="1"/>
    <row r="6881" ht="12.75" customHeight="1"/>
    <row r="6882" ht="12.75" customHeight="1"/>
    <row r="6883" ht="12.75" customHeight="1"/>
    <row r="6884" ht="12.75" customHeight="1"/>
    <row r="6885" ht="12.75" customHeight="1"/>
    <row r="6886" ht="12.75" customHeight="1"/>
    <row r="6887" ht="12.75" customHeight="1"/>
    <row r="6888" ht="12.75" customHeight="1"/>
    <row r="6889" ht="12.75" customHeight="1"/>
    <row r="6890" ht="12.75" customHeight="1"/>
    <row r="6891" ht="12.75" customHeight="1"/>
    <row r="6892" ht="12.75" customHeight="1"/>
    <row r="6893" ht="12.75" customHeight="1"/>
    <row r="6894" ht="12.75" customHeight="1"/>
    <row r="6895" ht="12.75" customHeight="1"/>
    <row r="6896" ht="12.75" customHeight="1"/>
    <row r="6897" ht="12.75" customHeight="1"/>
    <row r="6898" ht="12.75" customHeight="1"/>
    <row r="6899" ht="12.75" customHeight="1"/>
    <row r="6900" ht="12.75" customHeight="1"/>
    <row r="6901" ht="12.75" customHeight="1"/>
    <row r="6902" ht="12.75" customHeight="1"/>
    <row r="6903" ht="12.75" customHeight="1"/>
    <row r="6904" ht="12.75" customHeight="1"/>
    <row r="6905" ht="12.75" customHeight="1"/>
    <row r="6906" ht="12.75" customHeight="1"/>
    <row r="6907" ht="12.75" customHeight="1"/>
    <row r="6908" ht="12.75" customHeight="1"/>
    <row r="6909" ht="12.75" customHeight="1"/>
    <row r="6910" ht="12.75" customHeight="1"/>
    <row r="6911" ht="12.75" customHeight="1"/>
    <row r="6912" ht="12.75" customHeight="1"/>
    <row r="6913" ht="12.75" customHeight="1"/>
    <row r="6914" ht="12.75" customHeight="1"/>
    <row r="6915" ht="12.75" customHeight="1"/>
    <row r="6916" ht="12.75" customHeight="1"/>
    <row r="6917" ht="12.75" customHeight="1"/>
    <row r="6918" ht="12.75" customHeight="1"/>
    <row r="6919" ht="12.75" customHeight="1"/>
    <row r="6920" ht="12.75" customHeight="1"/>
    <row r="6921" ht="12.75" customHeight="1"/>
    <row r="6922" ht="12.75" customHeight="1"/>
    <row r="6923" ht="12.75" customHeight="1"/>
    <row r="6924" ht="12.75" customHeight="1"/>
    <row r="6925" ht="12.75" customHeight="1"/>
    <row r="6926" ht="12.75" customHeight="1"/>
    <row r="6927" ht="12.75" customHeight="1"/>
    <row r="6928" ht="12.75" customHeight="1"/>
    <row r="6929" ht="12.75" customHeight="1"/>
    <row r="6930" ht="12.75" customHeight="1"/>
    <row r="6931" ht="12.75" customHeight="1"/>
    <row r="6932" ht="12.75" customHeight="1"/>
    <row r="6933" ht="12.75" customHeight="1"/>
    <row r="6934" ht="12.75" customHeight="1"/>
    <row r="6935" ht="12.75" customHeight="1"/>
    <row r="6936" ht="12.75" customHeight="1"/>
    <row r="6937" ht="12.75" customHeight="1"/>
    <row r="6938" ht="12.75" customHeight="1"/>
    <row r="6939" ht="12.75" customHeight="1"/>
    <row r="6940" ht="12.75" customHeight="1"/>
    <row r="6941" ht="12.75" customHeight="1"/>
    <row r="6942" ht="12.75" customHeight="1"/>
    <row r="6943" ht="12.75" customHeight="1"/>
    <row r="6944" ht="12.75" customHeight="1"/>
    <row r="6945" ht="12.75" customHeight="1"/>
    <row r="6946" ht="12.75" customHeight="1"/>
    <row r="6947" ht="12.75" customHeight="1"/>
    <row r="6948" ht="12.75" customHeight="1"/>
    <row r="6949" ht="12.75" customHeight="1"/>
    <row r="6950" ht="12.75" customHeight="1"/>
    <row r="6951" ht="12.75" customHeight="1"/>
    <row r="6952" ht="12.75" customHeight="1"/>
    <row r="6953" ht="12.75" customHeight="1"/>
    <row r="6954" ht="12.75" customHeight="1"/>
    <row r="6955" ht="12.75" customHeight="1"/>
    <row r="6956" ht="12.75" customHeight="1"/>
    <row r="6957" ht="12.75" customHeight="1"/>
    <row r="6958" ht="12.75" customHeight="1"/>
    <row r="6959" ht="12.75" customHeight="1"/>
    <row r="6960" ht="12.75" customHeight="1"/>
    <row r="6961" ht="12.75" customHeight="1"/>
    <row r="6962" ht="12.75" customHeight="1"/>
    <row r="6963" ht="12.75" customHeight="1"/>
    <row r="6964" ht="12.75" customHeight="1"/>
    <row r="6965" ht="12.75" customHeight="1"/>
    <row r="6966" ht="12.75" customHeight="1"/>
    <row r="6967" ht="12.75" customHeight="1"/>
    <row r="6968" ht="12.75" customHeight="1"/>
    <row r="6969" ht="12.75" customHeight="1"/>
    <row r="6970" ht="12.75" customHeight="1"/>
    <row r="6971" ht="12.75" customHeight="1"/>
    <row r="6972" ht="12.75" customHeight="1"/>
    <row r="6973" ht="12.75" customHeight="1"/>
    <row r="6974" ht="12.75" customHeight="1"/>
    <row r="6975" ht="12.75" customHeight="1"/>
    <row r="6976" ht="12.75" customHeight="1"/>
    <row r="6977" ht="12.75" customHeight="1"/>
    <row r="6978" ht="12.75" customHeight="1"/>
    <row r="6979" ht="12.75" customHeight="1"/>
    <row r="6980" ht="12.75" customHeight="1"/>
    <row r="6981" ht="12.75" customHeight="1"/>
    <row r="6982" ht="12.75" customHeight="1"/>
    <row r="6983" ht="12.75" customHeight="1"/>
    <row r="6984" ht="12.75" customHeight="1"/>
    <row r="6985" ht="12.75" customHeight="1"/>
    <row r="6986" ht="12.75" customHeight="1"/>
    <row r="6987" ht="12.75" customHeight="1"/>
    <row r="6988" ht="12.75" customHeight="1"/>
    <row r="6989" ht="12.75" customHeight="1"/>
    <row r="6990" ht="12.75" customHeight="1"/>
    <row r="6991" ht="12.75" customHeight="1"/>
    <row r="6992" ht="12.75" customHeight="1"/>
    <row r="6993" ht="12.75" customHeight="1"/>
    <row r="6994" ht="12.75" customHeight="1"/>
    <row r="6995" ht="12.75" customHeight="1"/>
    <row r="6996" ht="12.75" customHeight="1"/>
    <row r="6997" ht="12.75" customHeight="1"/>
    <row r="6998" ht="12.75" customHeight="1"/>
    <row r="6999" ht="12.75" customHeight="1"/>
    <row r="7000" ht="12.75" customHeight="1"/>
    <row r="7001" ht="12.75" customHeight="1"/>
    <row r="7002" ht="12.75" customHeight="1"/>
    <row r="7003" ht="12.75" customHeight="1"/>
    <row r="7004" ht="12.75" customHeight="1"/>
    <row r="7005" ht="12.75" customHeight="1"/>
    <row r="7006" ht="12.75" customHeight="1"/>
    <row r="7007" ht="12.75" customHeight="1"/>
    <row r="7008" ht="12.75" customHeight="1"/>
    <row r="7009" ht="12.75" customHeight="1"/>
    <row r="7010" ht="12.75" customHeight="1"/>
    <row r="7011" ht="12.75" customHeight="1"/>
    <row r="7012" ht="12.75" customHeight="1"/>
    <row r="7013" ht="12.75" customHeight="1"/>
    <row r="7014" ht="12.75" customHeight="1"/>
    <row r="7015" ht="12.75" customHeight="1"/>
    <row r="7016" ht="12.75" customHeight="1"/>
    <row r="7017" ht="12.75" customHeight="1"/>
    <row r="7018" ht="12.75" customHeight="1"/>
    <row r="7019" ht="12.75" customHeight="1"/>
    <row r="7020" ht="12.75" customHeight="1"/>
    <row r="7021" ht="12.75" customHeight="1"/>
    <row r="7022" ht="12.75" customHeight="1"/>
    <row r="7023" ht="12.75" customHeight="1"/>
    <row r="7024" ht="12.75" customHeight="1"/>
    <row r="7025" ht="12.75" customHeight="1"/>
    <row r="7026" ht="12.75" customHeight="1"/>
    <row r="7027" ht="12.75" customHeight="1"/>
    <row r="7028" ht="12.75" customHeight="1"/>
    <row r="7029" ht="12.75" customHeight="1"/>
    <row r="7030" ht="12.75" customHeight="1"/>
    <row r="7031" ht="12.75" customHeight="1"/>
    <row r="7032" ht="12.75" customHeight="1"/>
    <row r="7033" ht="12.75" customHeight="1"/>
    <row r="7034" ht="12.75" customHeight="1"/>
    <row r="7035" ht="12.75" customHeight="1"/>
    <row r="7036" ht="12.75" customHeight="1"/>
    <row r="7037" ht="12.75" customHeight="1"/>
    <row r="7038" ht="12.75" customHeight="1"/>
    <row r="7039" ht="12.75" customHeight="1"/>
    <row r="7040" ht="12.75" customHeight="1"/>
    <row r="7041" ht="12.75" customHeight="1"/>
    <row r="7042" ht="12.75" customHeight="1"/>
    <row r="7043" ht="12.75" customHeight="1"/>
    <row r="7044" ht="12.75" customHeight="1"/>
    <row r="7045" ht="12.75" customHeight="1"/>
    <row r="7046" ht="12.75" customHeight="1"/>
    <row r="7047" ht="12.75" customHeight="1"/>
    <row r="7048" ht="12.75" customHeight="1"/>
    <row r="7049" ht="12.75" customHeight="1"/>
    <row r="7050" ht="12.75" customHeight="1"/>
    <row r="7051" ht="12.75" customHeight="1"/>
    <row r="7052" ht="12.75" customHeight="1"/>
    <row r="7053" ht="12.75" customHeight="1"/>
    <row r="7054" ht="12.75" customHeight="1"/>
    <row r="7055" ht="12.75" customHeight="1"/>
    <row r="7056" ht="12.75" customHeight="1"/>
    <row r="7057" ht="12.75" customHeight="1"/>
    <row r="7058" ht="12.75" customHeight="1"/>
    <row r="7059" ht="12.75" customHeight="1"/>
    <row r="7060" ht="12.75" customHeight="1"/>
    <row r="7061" ht="12.75" customHeight="1"/>
    <row r="7062" ht="12.75" customHeight="1"/>
    <row r="7063" ht="12.75" customHeight="1"/>
    <row r="7064" ht="12.75" customHeight="1"/>
    <row r="7065" ht="12.75" customHeight="1"/>
    <row r="7066" ht="12.75" customHeight="1"/>
    <row r="7067" ht="12.75" customHeight="1"/>
    <row r="7068" ht="12.75" customHeight="1"/>
    <row r="7069" ht="12.75" customHeight="1"/>
    <row r="7070" ht="12.75" customHeight="1"/>
    <row r="7071" ht="12.75" customHeight="1"/>
    <row r="7072" ht="12.75" customHeight="1"/>
    <row r="7073" ht="12.75" customHeight="1"/>
    <row r="7074" ht="12.75" customHeight="1"/>
    <row r="7075" ht="12.75" customHeight="1"/>
    <row r="7076" ht="12.75" customHeight="1"/>
    <row r="7077" ht="12.75" customHeight="1"/>
    <row r="7078" ht="12.75" customHeight="1"/>
    <row r="7079" ht="12.75" customHeight="1"/>
    <row r="7080" ht="12.75" customHeight="1"/>
    <row r="7081" ht="12.75" customHeight="1"/>
    <row r="7082" ht="12.75" customHeight="1"/>
    <row r="7083" ht="12.75" customHeight="1"/>
    <row r="7084" ht="12.75" customHeight="1"/>
    <row r="7085" ht="12.75" customHeight="1"/>
    <row r="7086" ht="12.75" customHeight="1"/>
    <row r="7087" ht="12.75" customHeight="1"/>
    <row r="7088" ht="12.75" customHeight="1"/>
    <row r="7089" ht="12.75" customHeight="1"/>
    <row r="7090" ht="12.75" customHeight="1"/>
    <row r="7091" ht="12.75" customHeight="1"/>
    <row r="7092" ht="12.75" customHeight="1"/>
    <row r="7093" ht="12.75" customHeight="1"/>
    <row r="7094" ht="12.75" customHeight="1"/>
    <row r="7095" ht="12.75" customHeight="1"/>
    <row r="7096" ht="12.75" customHeight="1"/>
    <row r="7097" ht="12.75" customHeight="1"/>
    <row r="7098" ht="12.75" customHeight="1"/>
    <row r="7099" ht="12.75" customHeight="1"/>
    <row r="7100" ht="12.75" customHeight="1"/>
    <row r="7101" ht="12.75" customHeight="1"/>
    <row r="7102" ht="12.75" customHeight="1"/>
    <row r="7103" ht="12.75" customHeight="1"/>
    <row r="7104" ht="12.75" customHeight="1"/>
    <row r="7105" ht="12.75" customHeight="1"/>
    <row r="7106" ht="12.75" customHeight="1"/>
    <row r="7107" ht="12.75" customHeight="1"/>
    <row r="7108" ht="12.75" customHeight="1"/>
    <row r="7109" ht="12.75" customHeight="1"/>
    <row r="7110" ht="12.75" customHeight="1"/>
    <row r="7111" ht="12.75" customHeight="1"/>
    <row r="7112" ht="12.75" customHeight="1"/>
    <row r="7113" ht="12.75" customHeight="1"/>
    <row r="7114" ht="12.75" customHeight="1"/>
    <row r="7115" ht="12.75" customHeight="1"/>
    <row r="7116" ht="12.75" customHeight="1"/>
    <row r="7117" ht="12.75" customHeight="1"/>
    <row r="7118" ht="12.75" customHeight="1"/>
    <row r="7119" ht="12.75" customHeight="1"/>
    <row r="7120" ht="12.75" customHeight="1"/>
    <row r="7121" ht="12.75" customHeight="1"/>
    <row r="7122" ht="12.75" customHeight="1"/>
    <row r="7123" ht="12.75" customHeight="1"/>
    <row r="7124" ht="12.75" customHeight="1"/>
    <row r="7125" ht="12.75" customHeight="1"/>
    <row r="7126" ht="12.75" customHeight="1"/>
    <row r="7127" ht="12.75" customHeight="1"/>
    <row r="7128" ht="12.75" customHeight="1"/>
    <row r="7129" ht="12.75" customHeight="1"/>
    <row r="7130" ht="12.75" customHeight="1"/>
    <row r="7131" ht="12.75" customHeight="1"/>
    <row r="7132" ht="12.75" customHeight="1"/>
    <row r="7133" ht="12.75" customHeight="1"/>
    <row r="7134" ht="12.75" customHeight="1"/>
    <row r="7135" ht="12.75" customHeight="1"/>
    <row r="7136" ht="12.75" customHeight="1"/>
    <row r="7137" ht="12.75" customHeight="1"/>
    <row r="7138" ht="12.75" customHeight="1"/>
    <row r="7139" ht="12.75" customHeight="1"/>
    <row r="7140" ht="12.75" customHeight="1"/>
    <row r="7141" ht="12.75" customHeight="1"/>
    <row r="7142" ht="12.75" customHeight="1"/>
    <row r="7143" ht="12.75" customHeight="1"/>
    <row r="7144" ht="12.75" customHeight="1"/>
    <row r="7145" ht="12.75" customHeight="1"/>
    <row r="7146" ht="12.75" customHeight="1"/>
    <row r="7147" ht="12.75" customHeight="1"/>
    <row r="7148" ht="12.75" customHeight="1"/>
    <row r="7149" ht="12.75" customHeight="1"/>
    <row r="7150" ht="12.75" customHeight="1"/>
    <row r="7151" ht="12.75" customHeight="1"/>
    <row r="7152" ht="12.75" customHeight="1"/>
    <row r="7153" ht="12.75" customHeight="1"/>
    <row r="7154" ht="12.75" customHeight="1"/>
    <row r="7155" ht="12.75" customHeight="1"/>
    <row r="7156" ht="12.75" customHeight="1"/>
    <row r="7157" ht="12.75" customHeight="1"/>
    <row r="7158" ht="12.75" customHeight="1"/>
    <row r="7159" ht="12.75" customHeight="1"/>
    <row r="7160" ht="12.75" customHeight="1"/>
    <row r="7161" ht="12.75" customHeight="1"/>
    <row r="7162" ht="12.75" customHeight="1"/>
    <row r="7163" ht="12.75" customHeight="1"/>
    <row r="7164" ht="12.75" customHeight="1"/>
    <row r="7165" ht="12.75" customHeight="1"/>
    <row r="7166" ht="12.75" customHeight="1"/>
    <row r="7167" ht="12.75" customHeight="1"/>
    <row r="7168" ht="12.75" customHeight="1"/>
    <row r="7169" ht="12.75" customHeight="1"/>
    <row r="7170" ht="12.75" customHeight="1"/>
    <row r="7171" ht="12.75" customHeight="1"/>
    <row r="7172" ht="12.75" customHeight="1"/>
    <row r="7173" ht="12.75" customHeight="1"/>
    <row r="7174" ht="12.75" customHeight="1"/>
    <row r="7175" ht="12.75" customHeight="1"/>
    <row r="7176" ht="12.75" customHeight="1"/>
    <row r="7177" ht="12.75" customHeight="1"/>
    <row r="7178" ht="12.75" customHeight="1"/>
    <row r="7179" ht="12.75" customHeight="1"/>
    <row r="7180" ht="12.75" customHeight="1"/>
    <row r="7181" ht="12.75" customHeight="1"/>
    <row r="7182" ht="12.75" customHeight="1"/>
    <row r="7183" ht="12.75" customHeight="1"/>
    <row r="7184" ht="12.75" customHeight="1"/>
    <row r="7185" ht="12.75" customHeight="1"/>
    <row r="7186" ht="12.75" customHeight="1"/>
    <row r="7187" ht="12.75" customHeight="1"/>
    <row r="7188" ht="12.75" customHeight="1"/>
    <row r="7189" ht="12.75" customHeight="1"/>
    <row r="7190" ht="12.75" customHeight="1"/>
    <row r="7191" ht="12.75" customHeight="1"/>
    <row r="7192" ht="12.75" customHeight="1"/>
    <row r="7193" ht="12.75" customHeight="1"/>
    <row r="7194" ht="12.75" customHeight="1"/>
    <row r="7195" ht="12.75" customHeight="1"/>
    <row r="7196" ht="12.75" customHeight="1"/>
    <row r="7197" ht="12.75" customHeight="1"/>
    <row r="7198" ht="12.75" customHeight="1"/>
    <row r="7199" ht="12.75" customHeight="1"/>
    <row r="7200" ht="12.75" customHeight="1"/>
    <row r="7201" ht="12.75" customHeight="1"/>
    <row r="7202" ht="12.75" customHeight="1"/>
    <row r="7203" ht="12.75" customHeight="1"/>
    <row r="7204" ht="12.75" customHeight="1"/>
    <row r="7205" ht="12.75" customHeight="1"/>
    <row r="7206" ht="12.75" customHeight="1"/>
    <row r="7207" ht="12.75" customHeight="1"/>
    <row r="7208" ht="12.75" customHeight="1"/>
    <row r="7209" ht="12.75" customHeight="1"/>
    <row r="7210" ht="12.75" customHeight="1"/>
    <row r="7211" ht="12.75" customHeight="1"/>
    <row r="7212" ht="12.75" customHeight="1"/>
    <row r="7213" ht="12.75" customHeight="1"/>
    <row r="7214" ht="12.75" customHeight="1"/>
    <row r="7215" ht="12.75" customHeight="1"/>
    <row r="7216" ht="12.75" customHeight="1"/>
    <row r="7217" ht="12.75" customHeight="1"/>
    <row r="7218" ht="12.75" customHeight="1"/>
    <row r="7219" ht="12.75" customHeight="1"/>
    <row r="7220" ht="12.75" customHeight="1"/>
    <row r="7221" ht="12.75" customHeight="1"/>
    <row r="7222" ht="12.75" customHeight="1"/>
    <row r="7223" ht="12.75" customHeight="1"/>
    <row r="7224" ht="12.75" customHeight="1"/>
    <row r="7225" ht="12.75" customHeight="1"/>
    <row r="7226" ht="12.75" customHeight="1"/>
    <row r="7227" ht="12.75" customHeight="1"/>
    <row r="7228" ht="12.75" customHeight="1"/>
    <row r="7229" ht="12.75" customHeight="1"/>
    <row r="7230" ht="12.75" customHeight="1"/>
    <row r="7231" ht="12.75" customHeight="1"/>
    <row r="7232" ht="12.75" customHeight="1"/>
    <row r="7233" ht="12.75" customHeight="1"/>
    <row r="7234" ht="12.75" customHeight="1"/>
    <row r="7235" ht="12.75" customHeight="1"/>
    <row r="7236" ht="12.75" customHeight="1"/>
    <row r="7237" ht="12.75" customHeight="1"/>
    <row r="7238" ht="12.75" customHeight="1"/>
    <row r="7239" ht="12.75" customHeight="1"/>
    <row r="7240" ht="12.75" customHeight="1"/>
    <row r="7241" ht="12.75" customHeight="1"/>
    <row r="7242" ht="12.75" customHeight="1"/>
    <row r="7243" ht="12.75" customHeight="1"/>
    <row r="7244" ht="12.75" customHeight="1"/>
    <row r="7245" ht="12.75" customHeight="1"/>
    <row r="7246" ht="12.75" customHeight="1"/>
    <row r="7247" ht="12.75" customHeight="1"/>
    <row r="7248" ht="12.75" customHeight="1"/>
    <row r="7249" ht="12.75" customHeight="1"/>
    <row r="7250" ht="12.75" customHeight="1"/>
    <row r="7251" ht="12.75" customHeight="1"/>
    <row r="7252" ht="12.75" customHeight="1"/>
    <row r="7253" ht="12.75" customHeight="1"/>
    <row r="7254" ht="12.75" customHeight="1"/>
    <row r="7255" ht="12.75" customHeight="1"/>
    <row r="7256" ht="12.75" customHeight="1"/>
    <row r="7257" ht="12.75" customHeight="1"/>
    <row r="7258" ht="12.75" customHeight="1"/>
    <row r="7259" ht="12.75" customHeight="1"/>
    <row r="7260" ht="12.75" customHeight="1"/>
    <row r="7261" ht="12.75" customHeight="1"/>
    <row r="7262" ht="12.75" customHeight="1"/>
    <row r="7263" ht="12.75" customHeight="1"/>
    <row r="7264" ht="12.75" customHeight="1"/>
    <row r="7265" ht="12.75" customHeight="1"/>
    <row r="7266" ht="12.75" customHeight="1"/>
    <row r="7267" ht="12.75" customHeight="1"/>
    <row r="7268" ht="12.75" customHeight="1"/>
    <row r="7269" ht="12.75" customHeight="1"/>
    <row r="7270" ht="12.75" customHeight="1"/>
    <row r="7271" ht="12.75" customHeight="1"/>
    <row r="7272" ht="12.75" customHeight="1"/>
    <row r="7273" ht="12.75" customHeight="1"/>
    <row r="7274" ht="12.75" customHeight="1"/>
    <row r="7275" ht="12.75" customHeight="1"/>
    <row r="7276" ht="12.75" customHeight="1"/>
    <row r="7277" ht="12.75" customHeight="1"/>
    <row r="7278" ht="12.75" customHeight="1"/>
    <row r="7279" ht="12.75" customHeight="1"/>
    <row r="7280" ht="12.75" customHeight="1"/>
    <row r="7281" ht="12.75" customHeight="1"/>
    <row r="7282" ht="12.75" customHeight="1"/>
    <row r="7283" ht="12.75" customHeight="1"/>
    <row r="7284" ht="12.75" customHeight="1"/>
    <row r="7285" ht="12.75" customHeight="1"/>
    <row r="7286" ht="12.75" customHeight="1"/>
    <row r="7287" ht="12.75" customHeight="1"/>
    <row r="7288" ht="12.75" customHeight="1"/>
    <row r="7289" ht="12.75" customHeight="1"/>
    <row r="7290" ht="12.75" customHeight="1"/>
    <row r="7291" ht="12.75" customHeight="1"/>
    <row r="7292" ht="12.75" customHeight="1"/>
    <row r="7293" ht="12.75" customHeight="1"/>
    <row r="7294" ht="12.75" customHeight="1"/>
    <row r="7295" ht="12.75" customHeight="1"/>
    <row r="7296" ht="12.75" customHeight="1"/>
    <row r="7297" ht="12.75" customHeight="1"/>
    <row r="7298" ht="12.75" customHeight="1"/>
    <row r="7299" ht="12.75" customHeight="1"/>
    <row r="7300" ht="12.75" customHeight="1"/>
    <row r="7301" ht="12.75" customHeight="1"/>
    <row r="7302" ht="12.75" customHeight="1"/>
    <row r="7303" ht="12.75" customHeight="1"/>
    <row r="7304" ht="12.75" customHeight="1"/>
    <row r="7305" ht="12.75" customHeight="1"/>
    <row r="7306" ht="12.75" customHeight="1"/>
    <row r="7307" ht="12.75" customHeight="1"/>
    <row r="7308" ht="12.75" customHeight="1"/>
    <row r="7309" ht="12.75" customHeight="1"/>
    <row r="7310" ht="12.75" customHeight="1"/>
    <row r="7311" ht="12.75" customHeight="1"/>
    <row r="7312" ht="12.75" customHeight="1"/>
    <row r="7313" ht="12.75" customHeight="1"/>
    <row r="7314" ht="12.75" customHeight="1"/>
    <row r="7315" ht="12.75" customHeight="1"/>
    <row r="7316" ht="12.75" customHeight="1"/>
    <row r="7317" ht="12.75" customHeight="1"/>
    <row r="7318" ht="12.75" customHeight="1"/>
    <row r="7319" ht="12.75" customHeight="1"/>
    <row r="7320" ht="12.75" customHeight="1"/>
    <row r="7321" ht="12.75" customHeight="1"/>
    <row r="7322" ht="12.75" customHeight="1"/>
    <row r="7323" ht="12.75" customHeight="1"/>
    <row r="7324" ht="12.75" customHeight="1"/>
    <row r="7325" ht="12.75" customHeight="1"/>
    <row r="7326" ht="12.75" customHeight="1"/>
    <row r="7327" ht="12.75" customHeight="1"/>
    <row r="7328" ht="12.75" customHeight="1"/>
    <row r="7329" ht="12.75" customHeight="1"/>
    <row r="7330" ht="12.75" customHeight="1"/>
    <row r="7331" ht="12.75" customHeight="1"/>
    <row r="7332" ht="12.75" customHeight="1"/>
    <row r="7333" ht="12.75" customHeight="1"/>
    <row r="7334" ht="12.75" customHeight="1"/>
    <row r="7335" ht="12.75" customHeight="1"/>
    <row r="7336" ht="12.75" customHeight="1"/>
    <row r="7337" ht="12.75" customHeight="1"/>
    <row r="7338" ht="12.75" customHeight="1"/>
    <row r="7339" ht="12.75" customHeight="1"/>
    <row r="7340" ht="12.75" customHeight="1"/>
    <row r="7341" ht="12.75" customHeight="1"/>
    <row r="7342" ht="12.75" customHeight="1"/>
    <row r="7343" ht="12.75" customHeight="1"/>
    <row r="7344" ht="12.75" customHeight="1"/>
    <row r="7345" ht="12.75" customHeight="1"/>
    <row r="7346" ht="12.75" customHeight="1"/>
    <row r="7347" ht="12.75" customHeight="1"/>
    <row r="7348" ht="12.75" customHeight="1"/>
    <row r="7349" ht="12.75" customHeight="1"/>
    <row r="7350" ht="12.75" customHeight="1"/>
    <row r="7351" ht="12.75" customHeight="1"/>
    <row r="7352" ht="12.75" customHeight="1"/>
    <row r="7353" ht="12.75" customHeight="1"/>
    <row r="7354" ht="12.75" customHeight="1"/>
    <row r="7355" ht="12.75" customHeight="1"/>
    <row r="7356" ht="12.75" customHeight="1"/>
    <row r="7357" ht="12.75" customHeight="1"/>
    <row r="7358" ht="12.75" customHeight="1"/>
    <row r="7359" ht="12.75" customHeight="1"/>
    <row r="7360" ht="12.75" customHeight="1"/>
    <row r="7361" ht="12.75" customHeight="1"/>
    <row r="7362" ht="12.75" customHeight="1"/>
    <row r="7363" ht="12.75" customHeight="1"/>
    <row r="7364" ht="12.75" customHeight="1"/>
    <row r="7365" ht="12.75" customHeight="1"/>
    <row r="7366" ht="12.75" customHeight="1"/>
    <row r="7367" ht="12.75" customHeight="1"/>
    <row r="7368" ht="12.75" customHeight="1"/>
    <row r="7369" ht="12.75" customHeight="1"/>
    <row r="7370" ht="12.75" customHeight="1"/>
    <row r="7371" ht="12.75" customHeight="1"/>
    <row r="7372" ht="12.75" customHeight="1"/>
    <row r="7373" ht="12.75" customHeight="1"/>
    <row r="7374" ht="12.75" customHeight="1"/>
    <row r="7375" ht="12.75" customHeight="1"/>
    <row r="7376" ht="12.75" customHeight="1"/>
    <row r="7377" ht="12.75" customHeight="1"/>
    <row r="7378" ht="12.75" customHeight="1"/>
    <row r="7379" ht="12.75" customHeight="1"/>
    <row r="7380" ht="12.75" customHeight="1"/>
    <row r="7381" ht="12.75" customHeight="1"/>
    <row r="7382" ht="12.75" customHeight="1"/>
    <row r="7383" ht="12.75" customHeight="1"/>
    <row r="7384" ht="12.75" customHeight="1"/>
    <row r="7385" ht="12.75" customHeight="1"/>
    <row r="7386" ht="12.75" customHeight="1"/>
    <row r="7387" ht="12.75" customHeight="1"/>
    <row r="7388" ht="12.75" customHeight="1"/>
    <row r="7389" ht="12.75" customHeight="1"/>
    <row r="7390" ht="12.75" customHeight="1"/>
    <row r="7391" ht="12.75" customHeight="1"/>
    <row r="7392" ht="12.75" customHeight="1"/>
    <row r="7393" ht="12.75" customHeight="1"/>
    <row r="7394" ht="12.75" customHeight="1"/>
    <row r="7395" ht="12.75" customHeight="1"/>
    <row r="7396" ht="12.75" customHeight="1"/>
    <row r="7397" ht="12.75" customHeight="1"/>
    <row r="7398" ht="12.75" customHeight="1"/>
    <row r="7399" ht="12.75" customHeight="1"/>
    <row r="7400" ht="12.75" customHeight="1"/>
    <row r="7401" ht="12.75" customHeight="1"/>
    <row r="7402" ht="12.75" customHeight="1"/>
    <row r="7403" ht="12.75" customHeight="1"/>
    <row r="7404" ht="12.75" customHeight="1"/>
    <row r="7405" ht="12.75" customHeight="1"/>
    <row r="7406" ht="12.75" customHeight="1"/>
    <row r="7407" ht="12.75" customHeight="1"/>
    <row r="7408" ht="12.75" customHeight="1"/>
    <row r="7409" ht="12.75" customHeight="1"/>
    <row r="7410" ht="12.75" customHeight="1"/>
    <row r="7411" ht="12.75" customHeight="1"/>
    <row r="7412" ht="12.75" customHeight="1"/>
    <row r="7413" ht="12.75" customHeight="1"/>
    <row r="7414" ht="12.75" customHeight="1"/>
    <row r="7415" ht="12.75" customHeight="1"/>
    <row r="7416" ht="12.75" customHeight="1"/>
    <row r="7417" ht="12.75" customHeight="1"/>
    <row r="7418" ht="12.75" customHeight="1"/>
    <row r="7419" ht="12.75" customHeight="1"/>
    <row r="7420" ht="12.75" customHeight="1"/>
    <row r="7421" ht="12.75" customHeight="1"/>
    <row r="7422" ht="12.75" customHeight="1"/>
    <row r="7423" ht="12.75" customHeight="1"/>
    <row r="7424" ht="12.75" customHeight="1"/>
    <row r="7425" ht="12.75" customHeight="1"/>
    <row r="7426" ht="12.75" customHeight="1"/>
    <row r="7427" ht="12.75" customHeight="1"/>
    <row r="7428" ht="12.75" customHeight="1"/>
    <row r="7429" ht="12.75" customHeight="1"/>
    <row r="7430" ht="12.75" customHeight="1"/>
    <row r="7431" ht="12.75" customHeight="1"/>
    <row r="7432" ht="12.75" customHeight="1"/>
    <row r="7433" ht="12.75" customHeight="1"/>
    <row r="7434" ht="12.75" customHeight="1"/>
    <row r="7435" ht="12.75" customHeight="1"/>
    <row r="7436" ht="12.75" customHeight="1"/>
    <row r="7437" ht="12.75" customHeight="1"/>
    <row r="7438" ht="12.75" customHeight="1"/>
    <row r="7439" ht="12.75" customHeight="1"/>
    <row r="7440" ht="12.75" customHeight="1"/>
    <row r="7441" ht="12.75" customHeight="1"/>
    <row r="7442" ht="12.75" customHeight="1"/>
    <row r="7443" ht="12.75" customHeight="1"/>
    <row r="7444" ht="12.75" customHeight="1"/>
    <row r="7445" ht="12.75" customHeight="1"/>
    <row r="7446" ht="12.75" customHeight="1"/>
    <row r="7447" ht="12.75" customHeight="1"/>
    <row r="7448" ht="12.75" customHeight="1"/>
    <row r="7449" ht="12.75" customHeight="1"/>
    <row r="7450" ht="12.75" customHeight="1"/>
    <row r="7451" ht="12.75" customHeight="1"/>
    <row r="7452" ht="12.75" customHeight="1"/>
    <row r="7453" ht="12.75" customHeight="1"/>
    <row r="7454" ht="12.75" customHeight="1"/>
    <row r="7455" ht="12.75" customHeight="1"/>
    <row r="7456" ht="12.75" customHeight="1"/>
    <row r="7457" ht="12.75" customHeight="1"/>
    <row r="7458" ht="12.75" customHeight="1"/>
    <row r="7459" ht="12.75" customHeight="1"/>
    <row r="7460" ht="12.75" customHeight="1"/>
    <row r="7461" ht="12.75" customHeight="1"/>
    <row r="7462" ht="12.75" customHeight="1"/>
    <row r="7463" ht="12.75" customHeight="1"/>
    <row r="7464" ht="12.75" customHeight="1"/>
    <row r="7465" ht="12.75" customHeight="1"/>
    <row r="7466" ht="12.75" customHeight="1"/>
    <row r="7467" ht="12.75" customHeight="1"/>
    <row r="7468" ht="12.75" customHeight="1"/>
    <row r="7469" ht="12.75" customHeight="1"/>
    <row r="7470" ht="12.75" customHeight="1"/>
    <row r="7471" ht="12.75" customHeight="1"/>
    <row r="7472" ht="12.75" customHeight="1"/>
    <row r="7473" ht="12.75" customHeight="1"/>
    <row r="7474" ht="12.75" customHeight="1"/>
    <row r="7475" ht="12.75" customHeight="1"/>
    <row r="7476" ht="12.75" customHeight="1"/>
    <row r="7477" ht="12.75" customHeight="1"/>
    <row r="7478" ht="12.75" customHeight="1"/>
    <row r="7479" ht="12.75" customHeight="1"/>
    <row r="7480" ht="12.75" customHeight="1"/>
    <row r="7481" ht="12.75" customHeight="1"/>
    <row r="7482" ht="12.75" customHeight="1"/>
    <row r="7483" ht="12.75" customHeight="1"/>
    <row r="7484" ht="12.75" customHeight="1"/>
    <row r="7485" ht="12.75" customHeight="1"/>
    <row r="7486" ht="12.75" customHeight="1"/>
    <row r="7487" ht="12.75" customHeight="1"/>
    <row r="7488" ht="12.75" customHeight="1"/>
    <row r="7489" ht="12.75" customHeight="1"/>
    <row r="7490" ht="12.75" customHeight="1"/>
    <row r="7491" ht="12.75" customHeight="1"/>
    <row r="7492" ht="12.75" customHeight="1"/>
    <row r="7493" ht="12.75" customHeight="1"/>
    <row r="7494" ht="12.75" customHeight="1"/>
    <row r="7495" ht="12.75" customHeight="1"/>
    <row r="7496" ht="12.75" customHeight="1"/>
    <row r="7497" ht="12.75" customHeight="1"/>
    <row r="7498" ht="12.75" customHeight="1"/>
    <row r="7499" ht="12.75" customHeight="1"/>
    <row r="7500" ht="12.75" customHeight="1"/>
    <row r="7501" ht="12.75" customHeight="1"/>
    <row r="7502" ht="12.75" customHeight="1"/>
    <row r="7503" ht="12.75" customHeight="1"/>
    <row r="7504" ht="12.75" customHeight="1"/>
    <row r="7505" ht="12.75" customHeight="1"/>
    <row r="7506" ht="12.75" customHeight="1"/>
    <row r="7507" ht="12.75" customHeight="1"/>
    <row r="7508" ht="12.75" customHeight="1"/>
    <row r="7509" ht="12.75" customHeight="1"/>
    <row r="7510" ht="12.75" customHeight="1"/>
    <row r="7511" ht="12.75" customHeight="1"/>
    <row r="7512" ht="12.75" customHeight="1"/>
    <row r="7513" ht="12.75" customHeight="1"/>
    <row r="7514" ht="12.75" customHeight="1"/>
    <row r="7515" ht="12.75" customHeight="1"/>
    <row r="7516" ht="12.75" customHeight="1"/>
    <row r="7517" ht="12.75" customHeight="1"/>
    <row r="7518" ht="12.75" customHeight="1"/>
    <row r="7519" ht="12.75" customHeight="1"/>
    <row r="7520" ht="12.75" customHeight="1"/>
    <row r="7521" ht="12.75" customHeight="1"/>
    <row r="7522" ht="12.75" customHeight="1"/>
    <row r="7523" ht="12.75" customHeight="1"/>
    <row r="7524" ht="12.75" customHeight="1"/>
    <row r="7525" ht="12.75" customHeight="1"/>
    <row r="7526" ht="12.75" customHeight="1"/>
    <row r="7527" ht="12.75" customHeight="1"/>
    <row r="7528" ht="12.75" customHeight="1"/>
    <row r="7529" ht="12.75" customHeight="1"/>
    <row r="7530" ht="12.75" customHeight="1"/>
    <row r="7531" ht="12.75" customHeight="1"/>
    <row r="7532" ht="12.75" customHeight="1"/>
    <row r="7533" ht="12.75" customHeight="1"/>
    <row r="7534" ht="12.75" customHeight="1"/>
    <row r="7535" ht="12.75" customHeight="1"/>
    <row r="7536" ht="12.75" customHeight="1"/>
    <row r="7537" ht="12.75" customHeight="1"/>
    <row r="7538" ht="12.75" customHeight="1"/>
    <row r="7539" ht="12.75" customHeight="1"/>
    <row r="7540" ht="12.75" customHeight="1"/>
    <row r="7541" ht="12.75" customHeight="1"/>
    <row r="7542" ht="12.75" customHeight="1"/>
    <row r="7543" ht="12.75" customHeight="1"/>
    <row r="7544" ht="12.75" customHeight="1"/>
    <row r="7545" ht="12.75" customHeight="1"/>
    <row r="7546" ht="12.75" customHeight="1"/>
    <row r="7547" ht="12.75" customHeight="1"/>
    <row r="7548" ht="12.75" customHeight="1"/>
    <row r="7549" ht="12.75" customHeight="1"/>
    <row r="7550" ht="12.75" customHeight="1"/>
    <row r="7551" ht="12.75" customHeight="1"/>
    <row r="7552" ht="12.75" customHeight="1"/>
    <row r="7553" ht="12.75" customHeight="1"/>
    <row r="7554" ht="12.75" customHeight="1"/>
    <row r="7555" ht="12.75" customHeight="1"/>
    <row r="7556" ht="12.75" customHeight="1"/>
    <row r="7557" ht="12.75" customHeight="1"/>
    <row r="7558" ht="12.75" customHeight="1"/>
    <row r="7559" ht="12.75" customHeight="1"/>
    <row r="7560" ht="12.75" customHeight="1"/>
    <row r="7561" ht="12.75" customHeight="1"/>
    <row r="7562" ht="12.75" customHeight="1"/>
    <row r="7563" ht="12.75" customHeight="1"/>
    <row r="7564" ht="12.75" customHeight="1"/>
    <row r="7565" ht="12.75" customHeight="1"/>
    <row r="7566" ht="12.75" customHeight="1"/>
    <row r="7567" ht="12.75" customHeight="1"/>
    <row r="7568" ht="12.75" customHeight="1"/>
    <row r="7569" ht="12.75" customHeight="1"/>
    <row r="7570" ht="12.75" customHeight="1"/>
    <row r="7571" ht="12.75" customHeight="1"/>
    <row r="7572" ht="12.75" customHeight="1"/>
    <row r="7573" ht="12.75" customHeight="1"/>
    <row r="7574" ht="12.75" customHeight="1"/>
    <row r="7575" ht="12.75" customHeight="1"/>
    <row r="7576" ht="12.75" customHeight="1"/>
    <row r="7577" ht="12.75" customHeight="1"/>
    <row r="7578" ht="12.75" customHeight="1"/>
    <row r="7579" ht="12.75" customHeight="1"/>
    <row r="7580" ht="12.75" customHeight="1"/>
    <row r="7581" ht="12.75" customHeight="1"/>
    <row r="7582" ht="12.75" customHeight="1"/>
    <row r="7583" ht="12.75" customHeight="1"/>
    <row r="7584" ht="12.75" customHeight="1"/>
    <row r="7585" ht="12.75" customHeight="1"/>
    <row r="7586" ht="12.75" customHeight="1"/>
    <row r="7587" ht="12.75" customHeight="1"/>
    <row r="7588" ht="12.75" customHeight="1"/>
    <row r="7589" ht="12.75" customHeight="1"/>
    <row r="7590" ht="12.75" customHeight="1"/>
    <row r="7591" ht="12.75" customHeight="1"/>
    <row r="7592" ht="12.75" customHeight="1"/>
    <row r="7593" ht="12.75" customHeight="1"/>
    <row r="7594" ht="12.75" customHeight="1"/>
    <row r="7595" ht="12.75" customHeight="1"/>
    <row r="7596" ht="12.75" customHeight="1"/>
    <row r="7597" ht="12.75" customHeight="1"/>
    <row r="7598" ht="12.75" customHeight="1"/>
    <row r="7599" ht="12.75" customHeight="1"/>
    <row r="7600" ht="12.75" customHeight="1"/>
    <row r="7601" ht="12.75" customHeight="1"/>
    <row r="7602" ht="12.75" customHeight="1"/>
    <row r="7603" ht="12.75" customHeight="1"/>
    <row r="7604" ht="12.75" customHeight="1"/>
    <row r="7605" ht="12.75" customHeight="1"/>
    <row r="7606" ht="12.75" customHeight="1"/>
    <row r="7607" ht="12.75" customHeight="1"/>
    <row r="7608" ht="12.75" customHeight="1"/>
    <row r="7609" ht="12.75" customHeight="1"/>
    <row r="7610" ht="12.75" customHeight="1"/>
    <row r="7611" ht="12.75" customHeight="1"/>
    <row r="7612" ht="12.75" customHeight="1"/>
    <row r="7613" ht="12.75" customHeight="1"/>
    <row r="7614" ht="12.75" customHeight="1"/>
    <row r="7615" ht="12.75" customHeight="1"/>
    <row r="7616" ht="12.75" customHeight="1"/>
    <row r="7617" ht="12.75" customHeight="1"/>
    <row r="7618" ht="12.75" customHeight="1"/>
    <row r="7619" ht="12.75" customHeight="1"/>
    <row r="7620" ht="12.75" customHeight="1"/>
    <row r="7621" ht="12.75" customHeight="1"/>
    <row r="7622" ht="12.75" customHeight="1"/>
    <row r="7623" ht="12.75" customHeight="1"/>
    <row r="7624" ht="12.75" customHeight="1"/>
    <row r="7625" ht="12.75" customHeight="1"/>
    <row r="7626" ht="12.75" customHeight="1"/>
    <row r="7627" ht="12.75" customHeight="1"/>
    <row r="7628" ht="12.75" customHeight="1"/>
    <row r="7629" ht="12.75" customHeight="1"/>
    <row r="7630" ht="12.75" customHeight="1"/>
    <row r="7631" ht="12.75" customHeight="1"/>
    <row r="7632" ht="12.75" customHeight="1"/>
    <row r="7633" ht="12.75" customHeight="1"/>
    <row r="7634" ht="12.75" customHeight="1"/>
    <row r="7635" ht="12.75" customHeight="1"/>
    <row r="7636" ht="12.75" customHeight="1"/>
    <row r="7637" ht="12.75" customHeight="1"/>
    <row r="7638" ht="12.75" customHeight="1"/>
    <row r="7639" ht="12.75" customHeight="1"/>
    <row r="7640" ht="12.75" customHeight="1"/>
    <row r="7641" ht="12.75" customHeight="1"/>
    <row r="7642" ht="12.75" customHeight="1"/>
    <row r="7643" ht="12.75" customHeight="1"/>
    <row r="7644" ht="12.75" customHeight="1"/>
    <row r="7645" ht="12.75" customHeight="1"/>
    <row r="7646" ht="12.75" customHeight="1"/>
    <row r="7647" ht="12.75" customHeight="1"/>
    <row r="7648" ht="12.75" customHeight="1"/>
    <row r="7649" ht="12.75" customHeight="1"/>
    <row r="7650" ht="12.75" customHeight="1"/>
    <row r="7651" ht="12.75" customHeight="1"/>
    <row r="7652" ht="12.75" customHeight="1"/>
    <row r="7653" ht="12.75" customHeight="1"/>
    <row r="7654" ht="12.75" customHeight="1"/>
    <row r="7655" ht="12.75" customHeight="1"/>
    <row r="7656" ht="12.75" customHeight="1"/>
    <row r="7657" ht="12.75" customHeight="1"/>
    <row r="7658" ht="12.75" customHeight="1"/>
    <row r="7659" ht="12.75" customHeight="1"/>
    <row r="7660" ht="12.75" customHeight="1"/>
    <row r="7661" ht="12.75" customHeight="1"/>
    <row r="7662" ht="12.75" customHeight="1"/>
    <row r="7663" ht="12.75" customHeight="1"/>
    <row r="7664" ht="12.75" customHeight="1"/>
    <row r="7665" ht="12.75" customHeight="1"/>
    <row r="7666" ht="12.75" customHeight="1"/>
    <row r="7667" ht="12.75" customHeight="1"/>
    <row r="7668" ht="12.75" customHeight="1"/>
    <row r="7669" ht="12.75" customHeight="1"/>
    <row r="7670" ht="12.75" customHeight="1"/>
    <row r="7671" ht="12.75" customHeight="1"/>
    <row r="7672" ht="12.75" customHeight="1"/>
    <row r="7673" ht="12.75" customHeight="1"/>
    <row r="7674" ht="12.75" customHeight="1"/>
    <row r="7675" ht="12.75" customHeight="1"/>
    <row r="7676" ht="12.75" customHeight="1"/>
    <row r="7677" ht="12.75" customHeight="1"/>
    <row r="7678" ht="12.75" customHeight="1"/>
    <row r="7679" ht="12.75" customHeight="1"/>
    <row r="7680" ht="12.75" customHeight="1"/>
    <row r="7681" ht="12.75" customHeight="1"/>
    <row r="7682" ht="12.75" customHeight="1"/>
    <row r="7683" ht="12.75" customHeight="1"/>
    <row r="7684" ht="12.75" customHeight="1"/>
    <row r="7685" ht="12.75" customHeight="1"/>
    <row r="7686" ht="12.75" customHeight="1"/>
    <row r="7687" ht="12.75" customHeight="1"/>
    <row r="7688" ht="12.75" customHeight="1"/>
    <row r="7689" ht="12.75" customHeight="1"/>
    <row r="7690" ht="12.75" customHeight="1"/>
    <row r="7691" ht="12.75" customHeight="1"/>
    <row r="7692" ht="12.75" customHeight="1"/>
    <row r="7693" ht="12.75" customHeight="1"/>
    <row r="7694" ht="12.75" customHeight="1"/>
    <row r="7695" ht="12.75" customHeight="1"/>
    <row r="7696" ht="12.75" customHeight="1"/>
    <row r="7697" ht="12.75" customHeight="1"/>
    <row r="7698" ht="12.75" customHeight="1"/>
    <row r="7699" ht="12.75" customHeight="1"/>
    <row r="7700" ht="12.75" customHeight="1"/>
    <row r="7701" ht="12.75" customHeight="1"/>
    <row r="7702" ht="12.75" customHeight="1"/>
    <row r="7703" ht="12.75" customHeight="1"/>
    <row r="7704" ht="12.75" customHeight="1"/>
    <row r="7705" ht="12.75" customHeight="1"/>
    <row r="7706" ht="12.75" customHeight="1"/>
    <row r="7707" ht="12.75" customHeight="1"/>
    <row r="7708" ht="12.75" customHeight="1"/>
    <row r="7709" ht="12.75" customHeight="1"/>
    <row r="7710" ht="12.75" customHeight="1"/>
    <row r="7711" ht="12.75" customHeight="1"/>
    <row r="7712" ht="12.75" customHeight="1"/>
    <row r="7713" ht="12.75" customHeight="1"/>
    <row r="7714" ht="12.75" customHeight="1"/>
    <row r="7715" ht="12.75" customHeight="1"/>
    <row r="7716" ht="12.75" customHeight="1"/>
    <row r="7717" ht="12.75" customHeight="1"/>
    <row r="7718" ht="12.75" customHeight="1"/>
    <row r="7719" ht="12.75" customHeight="1"/>
    <row r="7720" ht="12.75" customHeight="1"/>
    <row r="7721" ht="12.75" customHeight="1"/>
    <row r="7722" ht="12.75" customHeight="1"/>
    <row r="7723" ht="12.75" customHeight="1"/>
    <row r="7724" ht="12.75" customHeight="1"/>
    <row r="7725" ht="12.75" customHeight="1"/>
    <row r="7726" ht="12.75" customHeight="1"/>
    <row r="7727" ht="12.75" customHeight="1"/>
    <row r="7728" ht="12.75" customHeight="1"/>
    <row r="7729" ht="12.75" customHeight="1"/>
    <row r="7730" ht="12.75" customHeight="1"/>
    <row r="7731" ht="12.75" customHeight="1"/>
    <row r="7732" ht="12.75" customHeight="1"/>
    <row r="7733" ht="12.75" customHeight="1"/>
    <row r="7734" ht="12.75" customHeight="1"/>
    <row r="7735" ht="12.75" customHeight="1"/>
    <row r="7736" ht="12.75" customHeight="1"/>
    <row r="7737" ht="12.75" customHeight="1"/>
    <row r="7738" ht="12.75" customHeight="1"/>
    <row r="7739" ht="12.75" customHeight="1"/>
    <row r="7740" ht="12.75" customHeight="1"/>
    <row r="7741" ht="12.75" customHeight="1"/>
    <row r="7742" ht="12.75" customHeight="1"/>
    <row r="7743" ht="12.75" customHeight="1"/>
    <row r="7744" ht="12.75" customHeight="1"/>
    <row r="7745" ht="12.75" customHeight="1"/>
    <row r="7746" ht="12.75" customHeight="1"/>
    <row r="7747" ht="12.75" customHeight="1"/>
    <row r="7748" ht="12.75" customHeight="1"/>
    <row r="7749" ht="12.75" customHeight="1"/>
    <row r="7750" ht="12.75" customHeight="1"/>
    <row r="7751" ht="12.75" customHeight="1"/>
    <row r="7752" ht="12.75" customHeight="1"/>
    <row r="7753" ht="12.75" customHeight="1"/>
    <row r="7754" ht="12.75" customHeight="1"/>
    <row r="7755" ht="12.75" customHeight="1"/>
    <row r="7756" ht="12.75" customHeight="1"/>
    <row r="7757" ht="12.75" customHeight="1"/>
    <row r="7758" ht="12.75" customHeight="1"/>
    <row r="7759" ht="12.75" customHeight="1"/>
    <row r="7760" ht="12.75" customHeight="1"/>
    <row r="7761" ht="12.75" customHeight="1"/>
    <row r="7762" ht="12.75" customHeight="1"/>
    <row r="7763" ht="12.75" customHeight="1"/>
    <row r="7764" ht="12.75" customHeight="1"/>
    <row r="7765" ht="12.75" customHeight="1"/>
    <row r="7766" ht="12.75" customHeight="1"/>
    <row r="7767" ht="12.75" customHeight="1"/>
    <row r="7768" ht="12.75" customHeight="1"/>
    <row r="7769" ht="12.75" customHeight="1"/>
    <row r="7770" ht="12.75" customHeight="1"/>
    <row r="7771" ht="12.75" customHeight="1"/>
    <row r="7772" ht="12.75" customHeight="1"/>
    <row r="7773" ht="12.75" customHeight="1"/>
    <row r="7774" ht="12.75" customHeight="1"/>
    <row r="7775" ht="12.75" customHeight="1"/>
    <row r="7776" ht="12.75" customHeight="1"/>
    <row r="7777" ht="12.75" customHeight="1"/>
    <row r="7778" ht="12.75" customHeight="1"/>
    <row r="7779" ht="12.75" customHeight="1"/>
    <row r="7780" ht="12.75" customHeight="1"/>
    <row r="7781" ht="12.75" customHeight="1"/>
    <row r="7782" ht="12.75" customHeight="1"/>
    <row r="7783" ht="12.75" customHeight="1"/>
    <row r="7784" ht="12.75" customHeight="1"/>
    <row r="7785" ht="12.75" customHeight="1"/>
    <row r="7786" ht="12.75" customHeight="1"/>
    <row r="7787" ht="12.75" customHeight="1"/>
    <row r="7788" ht="12.75" customHeight="1"/>
    <row r="7789" ht="12.75" customHeight="1"/>
    <row r="7790" ht="12.75" customHeight="1"/>
    <row r="7791" ht="12.75" customHeight="1"/>
    <row r="7792" ht="12.75" customHeight="1"/>
    <row r="7793" ht="12.75" customHeight="1"/>
    <row r="7794" ht="12.75" customHeight="1"/>
    <row r="7795" ht="12.75" customHeight="1"/>
    <row r="7796" ht="12.75" customHeight="1"/>
    <row r="7797" ht="12.75" customHeight="1"/>
    <row r="7798" ht="12.75" customHeight="1"/>
    <row r="7799" ht="12.75" customHeight="1"/>
    <row r="7800" ht="12.75" customHeight="1"/>
    <row r="7801" ht="12.75" customHeight="1"/>
    <row r="7802" ht="12.75" customHeight="1"/>
    <row r="7803" ht="12.75" customHeight="1"/>
    <row r="7804" ht="12.75" customHeight="1"/>
    <row r="7805" ht="12.75" customHeight="1"/>
    <row r="7806" ht="12.75" customHeight="1"/>
    <row r="7807" ht="12.75" customHeight="1"/>
    <row r="7808" ht="12.75" customHeight="1"/>
    <row r="7809" ht="12.75" customHeight="1"/>
    <row r="7810" ht="12.75" customHeight="1"/>
    <row r="7811" ht="12.75" customHeight="1"/>
    <row r="7812" ht="12.75" customHeight="1"/>
    <row r="7813" ht="12.75" customHeight="1"/>
    <row r="7814" ht="12.75" customHeight="1"/>
    <row r="7815" ht="12.75" customHeight="1"/>
    <row r="7816" ht="12.75" customHeight="1"/>
    <row r="7817" ht="12.75" customHeight="1"/>
    <row r="7818" ht="12.75" customHeight="1"/>
    <row r="7819" ht="12.75" customHeight="1"/>
    <row r="7820" ht="12.75" customHeight="1"/>
    <row r="7821" ht="12.75" customHeight="1"/>
    <row r="7822" ht="12.75" customHeight="1"/>
    <row r="7823" ht="12.75" customHeight="1"/>
    <row r="7824" ht="12.75" customHeight="1"/>
    <row r="7825" ht="12.75" customHeight="1"/>
    <row r="7826" ht="12.75" customHeight="1"/>
    <row r="7827" ht="12.75" customHeight="1"/>
    <row r="7828" ht="12.75" customHeight="1"/>
    <row r="7829" ht="12.75" customHeight="1"/>
    <row r="7830" ht="12.75" customHeight="1"/>
    <row r="7831" ht="12.75" customHeight="1"/>
    <row r="7832" ht="12.75" customHeight="1"/>
    <row r="7833" ht="12.75" customHeight="1"/>
    <row r="7834" ht="12.75" customHeight="1"/>
    <row r="7835" ht="12.75" customHeight="1"/>
    <row r="7836" ht="12.75" customHeight="1"/>
    <row r="7837" ht="12.75" customHeight="1"/>
    <row r="7838" ht="12.75" customHeight="1"/>
    <row r="7839" ht="12.75" customHeight="1"/>
    <row r="7840" ht="12.75" customHeight="1"/>
    <row r="7841" ht="12.75" customHeight="1"/>
    <row r="7842" ht="12.75" customHeight="1"/>
    <row r="7843" ht="12.75" customHeight="1"/>
    <row r="7844" ht="12.75" customHeight="1"/>
    <row r="7845" ht="12.75" customHeight="1"/>
    <row r="7846" ht="12.75" customHeight="1"/>
    <row r="7847" ht="12.75" customHeight="1"/>
    <row r="7848" ht="12.75" customHeight="1"/>
    <row r="7849" ht="12.75" customHeight="1"/>
    <row r="7850" ht="12.75" customHeight="1"/>
    <row r="7851" ht="12.75" customHeight="1"/>
    <row r="7852" ht="12.75" customHeight="1"/>
    <row r="7853" ht="12.75" customHeight="1"/>
    <row r="7854" ht="12.75" customHeight="1"/>
    <row r="7855" ht="12.75" customHeight="1"/>
    <row r="7856" ht="12.75" customHeight="1"/>
    <row r="7857" ht="12.75" customHeight="1"/>
    <row r="7858" ht="12.75" customHeight="1"/>
    <row r="7859" ht="12.75" customHeight="1"/>
    <row r="7860" ht="12.75" customHeight="1"/>
    <row r="7861" ht="12.75" customHeight="1"/>
    <row r="7862" ht="12.75" customHeight="1"/>
    <row r="7863" ht="12.75" customHeight="1"/>
    <row r="7864" ht="12.75" customHeight="1"/>
    <row r="7865" ht="12.75" customHeight="1"/>
    <row r="7866" ht="12.75" customHeight="1"/>
    <row r="7867" ht="12.75" customHeight="1"/>
    <row r="7868" ht="12.75" customHeight="1"/>
    <row r="7869" ht="12.75" customHeight="1"/>
    <row r="7870" ht="12.75" customHeight="1"/>
    <row r="7871" ht="12.75" customHeight="1"/>
    <row r="7872" ht="12.75" customHeight="1"/>
    <row r="7873" ht="12.75" customHeight="1"/>
    <row r="7874" ht="12.75" customHeight="1"/>
    <row r="7875" ht="12.75" customHeight="1"/>
    <row r="7876" ht="12.75" customHeight="1"/>
    <row r="7877" ht="12.75" customHeight="1"/>
    <row r="7878" ht="12.75" customHeight="1"/>
    <row r="7879" ht="12.75" customHeight="1"/>
    <row r="7880" ht="12.75" customHeight="1"/>
    <row r="7881" ht="12.75" customHeight="1"/>
    <row r="7882" ht="12.75" customHeight="1"/>
    <row r="7883" ht="12.75" customHeight="1"/>
    <row r="7884" ht="12.75" customHeight="1"/>
    <row r="7885" ht="12.75" customHeight="1"/>
    <row r="7886" ht="12.75" customHeight="1"/>
    <row r="7887" ht="12.75" customHeight="1"/>
    <row r="7888" ht="12.75" customHeight="1"/>
    <row r="7889" ht="12.75" customHeight="1"/>
    <row r="7890" ht="12.75" customHeight="1"/>
    <row r="7891" ht="12.75" customHeight="1"/>
    <row r="7892" ht="12.75" customHeight="1"/>
    <row r="7893" ht="12.75" customHeight="1"/>
    <row r="7894" ht="12.75" customHeight="1"/>
    <row r="7895" ht="12.75" customHeight="1"/>
    <row r="7896" ht="12.75" customHeight="1"/>
    <row r="7897" ht="12.75" customHeight="1"/>
    <row r="7898" ht="12.75" customHeight="1"/>
    <row r="7899" ht="12.75" customHeight="1"/>
    <row r="7900" ht="12.75" customHeight="1"/>
    <row r="7901" ht="12.75" customHeight="1"/>
    <row r="7902" ht="12.75" customHeight="1"/>
    <row r="7903" ht="12.75" customHeight="1"/>
    <row r="7904" ht="12.75" customHeight="1"/>
    <row r="7905" ht="12.75" customHeight="1"/>
    <row r="7906" ht="12.75" customHeight="1"/>
    <row r="7907" ht="12.75" customHeight="1"/>
    <row r="7908" ht="12.75" customHeight="1"/>
    <row r="7909" ht="12.75" customHeight="1"/>
    <row r="7910" ht="12.75" customHeight="1"/>
    <row r="7911" ht="12.75" customHeight="1"/>
    <row r="7912" ht="12.75" customHeight="1"/>
    <row r="7913" ht="12.75" customHeight="1"/>
    <row r="7914" ht="12.75" customHeight="1"/>
    <row r="7915" ht="12.75" customHeight="1"/>
    <row r="7916" ht="12.75" customHeight="1"/>
    <row r="7917" ht="12.75" customHeight="1"/>
    <row r="7918" ht="12.75" customHeight="1"/>
    <row r="7919" ht="12.75" customHeight="1"/>
    <row r="7920" ht="12.75" customHeight="1"/>
    <row r="7921" ht="12.75" customHeight="1"/>
    <row r="7922" ht="12.75" customHeight="1"/>
    <row r="7923" ht="12.75" customHeight="1"/>
    <row r="7924" ht="12.75" customHeight="1"/>
    <row r="7925" ht="12.75" customHeight="1"/>
    <row r="7926" ht="12.75" customHeight="1"/>
    <row r="7927" ht="12.75" customHeight="1"/>
    <row r="7928" ht="12.75" customHeight="1"/>
    <row r="7929" ht="12.75" customHeight="1"/>
    <row r="7930" ht="12.75" customHeight="1"/>
    <row r="7931" ht="12.75" customHeight="1"/>
    <row r="7932" ht="12.75" customHeight="1"/>
    <row r="7933" ht="12.75" customHeight="1"/>
    <row r="7934" ht="12.75" customHeight="1"/>
    <row r="7935" ht="12.75" customHeight="1"/>
    <row r="7936" ht="12.75" customHeight="1"/>
    <row r="7937" ht="12.75" customHeight="1"/>
    <row r="7938" ht="12.75" customHeight="1"/>
    <row r="7939" ht="12.75" customHeight="1"/>
    <row r="7940" ht="12.75" customHeight="1"/>
    <row r="7941" ht="12.75" customHeight="1"/>
    <row r="7942" ht="12.75" customHeight="1"/>
    <row r="7943" ht="12.75" customHeight="1"/>
    <row r="7944" ht="12.75" customHeight="1"/>
    <row r="7945" ht="12.75" customHeight="1"/>
    <row r="7946" ht="12.75" customHeight="1"/>
    <row r="7947" ht="12.75" customHeight="1"/>
    <row r="7948" ht="12.75" customHeight="1"/>
    <row r="7949" ht="12.75" customHeight="1"/>
    <row r="7950" ht="12.75" customHeight="1"/>
    <row r="7951" ht="12.75" customHeight="1"/>
    <row r="7952" ht="12.75" customHeight="1"/>
    <row r="7953" ht="12.75" customHeight="1"/>
    <row r="7954" ht="12.75" customHeight="1"/>
    <row r="7955" ht="12.75" customHeight="1"/>
    <row r="7956" ht="12.75" customHeight="1"/>
    <row r="7957" ht="12.75" customHeight="1"/>
    <row r="7958" ht="12.75" customHeight="1"/>
    <row r="7959" ht="12.75" customHeight="1"/>
    <row r="7960" ht="12.75" customHeight="1"/>
    <row r="7961" ht="12.75" customHeight="1"/>
    <row r="7962" ht="12.75" customHeight="1"/>
    <row r="7963" ht="12.75" customHeight="1"/>
    <row r="7964" ht="12.75" customHeight="1"/>
    <row r="7965" ht="12.75" customHeight="1"/>
    <row r="7966" ht="12.75" customHeight="1"/>
    <row r="7967" ht="12.75" customHeight="1"/>
    <row r="7968" ht="12.75" customHeight="1"/>
    <row r="7969" ht="12.75" customHeight="1"/>
    <row r="7970" ht="12.75" customHeight="1"/>
    <row r="7971" ht="12.75" customHeight="1"/>
    <row r="7972" ht="12.75" customHeight="1"/>
    <row r="7973" ht="12.75" customHeight="1"/>
    <row r="7974" ht="12.75" customHeight="1"/>
    <row r="7975" ht="12.75" customHeight="1"/>
    <row r="7976" ht="12.75" customHeight="1"/>
    <row r="7977" ht="12.75" customHeight="1"/>
    <row r="7978" ht="12.75" customHeight="1"/>
    <row r="7979" ht="12.75" customHeight="1"/>
    <row r="7980" ht="12.75" customHeight="1"/>
    <row r="7981" ht="12.75" customHeight="1"/>
    <row r="7982" ht="12.75" customHeight="1"/>
    <row r="7983" ht="12.75" customHeight="1"/>
    <row r="7984" ht="12.75" customHeight="1"/>
    <row r="7985" ht="12.75" customHeight="1"/>
    <row r="7986" ht="12.75" customHeight="1"/>
    <row r="7987" ht="12.75" customHeight="1"/>
    <row r="7988" ht="12.75" customHeight="1"/>
  </sheetData>
  <phoneticPr fontId="1" type="noConversion"/>
  <pageMargins left="1" right="0.5" top="0.5" bottom="0.3" header="0.5" footer="0.5"/>
  <pageSetup scale="71" orientation="landscape" r:id="rId1"/>
  <headerFooter alignWithMargins="0"/>
  <rowBreaks count="1" manualBreakCount="1">
    <brk id="5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L40"/>
  <sheetViews>
    <sheetView workbookViewId="0">
      <selection activeCell="A16" sqref="A16"/>
    </sheetView>
  </sheetViews>
  <sheetFormatPr defaultRowHeight="9"/>
  <cols>
    <col min="1" max="1" width="58.19921875" bestFit="1" customWidth="1"/>
    <col min="2" max="2" width="44.796875" bestFit="1" customWidth="1"/>
    <col min="3" max="3" width="37.59765625" bestFit="1" customWidth="1"/>
    <col min="4" max="4" width="38" bestFit="1" customWidth="1"/>
    <col min="5" max="5" width="47.59765625" bestFit="1" customWidth="1"/>
    <col min="6" max="6" width="25.59765625" bestFit="1" customWidth="1"/>
    <col min="7" max="7" width="39.19921875" bestFit="1" customWidth="1"/>
    <col min="8" max="8" width="28.796875" bestFit="1" customWidth="1"/>
    <col min="9" max="9" width="18.59765625" bestFit="1" customWidth="1"/>
    <col min="10" max="10" width="26.59765625" bestFit="1" customWidth="1"/>
    <col min="11" max="11" width="7.796875" customWidth="1"/>
    <col min="12" max="12" width="14" bestFit="1" customWidth="1"/>
  </cols>
  <sheetData>
    <row r="3" spans="1:12">
      <c r="A3" s="40" t="s">
        <v>100</v>
      </c>
      <c r="B3" s="40" t="s">
        <v>99</v>
      </c>
    </row>
    <row r="4" spans="1:12">
      <c r="A4" s="40" t="s">
        <v>97</v>
      </c>
      <c r="B4" t="s">
        <v>62</v>
      </c>
      <c r="C4" t="s">
        <v>50</v>
      </c>
      <c r="D4" t="s">
        <v>59</v>
      </c>
      <c r="E4" t="s">
        <v>51</v>
      </c>
      <c r="F4" t="s">
        <v>52</v>
      </c>
      <c r="G4" t="s">
        <v>53</v>
      </c>
      <c r="H4" t="s">
        <v>54</v>
      </c>
      <c r="I4" t="s">
        <v>55</v>
      </c>
      <c r="J4" t="s">
        <v>56</v>
      </c>
      <c r="K4" t="s">
        <v>57</v>
      </c>
      <c r="L4" t="s">
        <v>98</v>
      </c>
    </row>
    <row r="5" spans="1:12">
      <c r="A5" s="41">
        <v>2010</v>
      </c>
      <c r="B5">
        <v>50</v>
      </c>
      <c r="C5">
        <v>5575</v>
      </c>
      <c r="D5">
        <v>3397</v>
      </c>
      <c r="E5">
        <v>2046</v>
      </c>
      <c r="F5">
        <v>6650</v>
      </c>
      <c r="G5">
        <v>2107</v>
      </c>
      <c r="H5">
        <v>5042</v>
      </c>
      <c r="I5">
        <v>1066</v>
      </c>
      <c r="J5">
        <v>2715</v>
      </c>
      <c r="K5">
        <v>28648</v>
      </c>
      <c r="L5">
        <v>57296</v>
      </c>
    </row>
    <row r="6" spans="1:12">
      <c r="A6" s="42" t="s">
        <v>49</v>
      </c>
      <c r="B6">
        <v>50</v>
      </c>
      <c r="C6">
        <v>4265</v>
      </c>
      <c r="D6">
        <v>3266</v>
      </c>
      <c r="E6">
        <v>1762</v>
      </c>
      <c r="F6">
        <v>5560</v>
      </c>
      <c r="G6">
        <v>1797</v>
      </c>
      <c r="H6">
        <v>4298</v>
      </c>
      <c r="I6">
        <v>961</v>
      </c>
      <c r="J6">
        <v>2276</v>
      </c>
      <c r="K6">
        <v>24235</v>
      </c>
      <c r="L6">
        <v>48470</v>
      </c>
    </row>
    <row r="7" spans="1:12">
      <c r="A7" s="43" t="s">
        <v>48</v>
      </c>
      <c r="C7">
        <v>52</v>
      </c>
      <c r="E7">
        <v>38</v>
      </c>
      <c r="F7">
        <v>43</v>
      </c>
      <c r="G7">
        <v>20</v>
      </c>
      <c r="H7">
        <v>35</v>
      </c>
      <c r="I7">
        <v>4</v>
      </c>
      <c r="J7">
        <v>23</v>
      </c>
      <c r="K7">
        <v>215</v>
      </c>
      <c r="L7">
        <v>430</v>
      </c>
    </row>
    <row r="8" spans="1:12">
      <c r="A8" s="43" t="s">
        <v>58</v>
      </c>
      <c r="C8">
        <v>125</v>
      </c>
      <c r="D8">
        <v>35</v>
      </c>
      <c r="E8">
        <v>36</v>
      </c>
      <c r="F8">
        <v>116</v>
      </c>
      <c r="G8">
        <v>31</v>
      </c>
      <c r="H8">
        <v>66</v>
      </c>
      <c r="I8">
        <v>11</v>
      </c>
      <c r="J8">
        <v>72</v>
      </c>
      <c r="K8">
        <v>492</v>
      </c>
      <c r="L8">
        <v>984</v>
      </c>
    </row>
    <row r="9" spans="1:12">
      <c r="A9" s="43" t="s">
        <v>60</v>
      </c>
      <c r="C9">
        <v>191</v>
      </c>
      <c r="D9">
        <v>16</v>
      </c>
      <c r="E9">
        <v>26</v>
      </c>
      <c r="F9">
        <v>129</v>
      </c>
      <c r="G9">
        <v>7</v>
      </c>
      <c r="H9">
        <v>77</v>
      </c>
      <c r="I9">
        <v>19</v>
      </c>
      <c r="J9">
        <v>54</v>
      </c>
      <c r="K9">
        <v>519</v>
      </c>
      <c r="L9">
        <v>1038</v>
      </c>
    </row>
    <row r="10" spans="1:12">
      <c r="A10" s="43" t="s">
        <v>90</v>
      </c>
      <c r="C10">
        <v>621</v>
      </c>
      <c r="D10">
        <v>78</v>
      </c>
      <c r="E10">
        <v>81</v>
      </c>
      <c r="F10">
        <v>541</v>
      </c>
      <c r="G10">
        <v>112</v>
      </c>
      <c r="H10">
        <v>346</v>
      </c>
      <c r="I10">
        <v>72</v>
      </c>
      <c r="J10">
        <v>188</v>
      </c>
      <c r="K10">
        <v>2039</v>
      </c>
      <c r="L10">
        <v>4078</v>
      </c>
    </row>
    <row r="11" spans="1:12">
      <c r="A11" s="43" t="s">
        <v>61</v>
      </c>
      <c r="B11">
        <v>7</v>
      </c>
      <c r="C11">
        <v>305</v>
      </c>
      <c r="D11">
        <v>56</v>
      </c>
      <c r="E11">
        <v>127</v>
      </c>
      <c r="F11">
        <v>172</v>
      </c>
      <c r="G11">
        <v>73</v>
      </c>
      <c r="H11">
        <v>245</v>
      </c>
      <c r="I11">
        <v>64</v>
      </c>
      <c r="J11">
        <v>99</v>
      </c>
      <c r="K11">
        <v>1148</v>
      </c>
      <c r="L11">
        <v>2296</v>
      </c>
    </row>
    <row r="12" spans="1:12">
      <c r="A12" s="43" t="s">
        <v>63</v>
      </c>
      <c r="C12">
        <v>195</v>
      </c>
      <c r="E12">
        <v>24</v>
      </c>
      <c r="F12">
        <v>150</v>
      </c>
      <c r="G12">
        <v>14</v>
      </c>
      <c r="H12">
        <v>80</v>
      </c>
      <c r="I12">
        <v>13</v>
      </c>
      <c r="J12">
        <v>44</v>
      </c>
      <c r="K12">
        <v>520</v>
      </c>
      <c r="L12">
        <v>1040</v>
      </c>
    </row>
    <row r="13" spans="1:12">
      <c r="A13" s="43" t="s">
        <v>64</v>
      </c>
      <c r="C13">
        <v>257</v>
      </c>
      <c r="D13">
        <v>8</v>
      </c>
      <c r="E13">
        <v>28</v>
      </c>
      <c r="F13">
        <v>189</v>
      </c>
      <c r="G13">
        <v>9</v>
      </c>
      <c r="H13">
        <v>94</v>
      </c>
      <c r="I13">
        <v>47</v>
      </c>
      <c r="J13">
        <v>87</v>
      </c>
      <c r="K13">
        <v>719</v>
      </c>
      <c r="L13">
        <v>1438</v>
      </c>
    </row>
    <row r="14" spans="1:12">
      <c r="A14" s="43" t="s">
        <v>65</v>
      </c>
      <c r="C14">
        <v>417</v>
      </c>
      <c r="D14">
        <v>6</v>
      </c>
      <c r="E14">
        <v>60</v>
      </c>
      <c r="F14">
        <v>270</v>
      </c>
      <c r="G14">
        <v>56</v>
      </c>
      <c r="H14">
        <v>141</v>
      </c>
      <c r="I14">
        <v>91</v>
      </c>
      <c r="J14">
        <v>85</v>
      </c>
      <c r="K14">
        <v>1126</v>
      </c>
      <c r="L14">
        <v>2252</v>
      </c>
    </row>
    <row r="15" spans="1:12">
      <c r="A15" s="43" t="s">
        <v>66</v>
      </c>
      <c r="C15">
        <v>331</v>
      </c>
      <c r="D15">
        <v>7</v>
      </c>
      <c r="E15">
        <v>24</v>
      </c>
      <c r="F15">
        <v>164</v>
      </c>
      <c r="G15">
        <v>12</v>
      </c>
      <c r="H15">
        <v>91</v>
      </c>
      <c r="I15">
        <v>28</v>
      </c>
      <c r="J15">
        <v>84</v>
      </c>
      <c r="K15">
        <v>741</v>
      </c>
      <c r="L15">
        <v>1482</v>
      </c>
    </row>
    <row r="16" spans="1:12">
      <c r="A16" s="43" t="s">
        <v>67</v>
      </c>
      <c r="B16">
        <v>29</v>
      </c>
      <c r="C16">
        <v>945</v>
      </c>
      <c r="D16">
        <v>2107</v>
      </c>
      <c r="E16">
        <v>777</v>
      </c>
      <c r="F16">
        <v>2759</v>
      </c>
      <c r="G16">
        <v>1257</v>
      </c>
      <c r="H16">
        <v>2471</v>
      </c>
      <c r="I16">
        <v>507</v>
      </c>
      <c r="J16">
        <v>1268</v>
      </c>
      <c r="K16">
        <v>12120</v>
      </c>
      <c r="L16">
        <v>24240</v>
      </c>
    </row>
    <row r="17" spans="1:12">
      <c r="A17" s="43" t="s">
        <v>68</v>
      </c>
      <c r="B17">
        <v>12</v>
      </c>
      <c r="C17">
        <v>441</v>
      </c>
      <c r="D17">
        <v>786</v>
      </c>
      <c r="E17">
        <v>269</v>
      </c>
      <c r="F17">
        <v>381</v>
      </c>
      <c r="G17">
        <v>140</v>
      </c>
      <c r="H17">
        <v>359</v>
      </c>
      <c r="I17">
        <v>64</v>
      </c>
      <c r="J17">
        <v>150</v>
      </c>
      <c r="K17">
        <v>2602</v>
      </c>
      <c r="L17">
        <v>5204</v>
      </c>
    </row>
    <row r="18" spans="1:12">
      <c r="A18" s="43" t="s">
        <v>69</v>
      </c>
      <c r="B18">
        <v>2</v>
      </c>
      <c r="C18">
        <v>385</v>
      </c>
      <c r="D18">
        <v>165</v>
      </c>
      <c r="E18">
        <v>170</v>
      </c>
      <c r="F18">
        <v>340</v>
      </c>
      <c r="G18">
        <v>55</v>
      </c>
      <c r="H18">
        <v>223</v>
      </c>
      <c r="I18">
        <v>41</v>
      </c>
      <c r="J18">
        <v>115</v>
      </c>
      <c r="K18">
        <v>1496</v>
      </c>
      <c r="L18">
        <v>2992</v>
      </c>
    </row>
    <row r="19" spans="1:12">
      <c r="A19" s="43" t="s">
        <v>70</v>
      </c>
      <c r="D19">
        <v>2</v>
      </c>
      <c r="E19">
        <v>102</v>
      </c>
      <c r="F19">
        <v>306</v>
      </c>
      <c r="G19">
        <v>11</v>
      </c>
      <c r="H19">
        <v>70</v>
      </c>
      <c r="J19">
        <v>7</v>
      </c>
      <c r="K19">
        <v>498</v>
      </c>
      <c r="L19">
        <v>996</v>
      </c>
    </row>
    <row r="20" spans="1:12">
      <c r="A20" s="42" t="s">
        <v>72</v>
      </c>
      <c r="C20">
        <v>1310</v>
      </c>
      <c r="D20">
        <v>131</v>
      </c>
      <c r="E20">
        <v>284</v>
      </c>
      <c r="F20">
        <v>1090</v>
      </c>
      <c r="G20">
        <v>310</v>
      </c>
      <c r="H20">
        <v>744</v>
      </c>
      <c r="I20">
        <v>105</v>
      </c>
      <c r="J20">
        <v>439</v>
      </c>
      <c r="K20">
        <v>4413</v>
      </c>
      <c r="L20">
        <v>8826</v>
      </c>
    </row>
    <row r="21" spans="1:12">
      <c r="A21" s="43" t="s">
        <v>92</v>
      </c>
      <c r="C21">
        <v>76</v>
      </c>
      <c r="D21">
        <v>9</v>
      </c>
      <c r="E21">
        <v>6</v>
      </c>
      <c r="F21">
        <v>78</v>
      </c>
      <c r="G21">
        <v>4</v>
      </c>
      <c r="H21">
        <v>42</v>
      </c>
      <c r="I21">
        <v>1</v>
      </c>
      <c r="J21">
        <v>13</v>
      </c>
      <c r="K21">
        <v>229</v>
      </c>
      <c r="L21">
        <v>458</v>
      </c>
    </row>
    <row r="22" spans="1:12">
      <c r="A22" s="43" t="s">
        <v>71</v>
      </c>
      <c r="C22">
        <v>80</v>
      </c>
      <c r="D22">
        <v>9</v>
      </c>
      <c r="E22">
        <v>6</v>
      </c>
      <c r="F22">
        <v>36</v>
      </c>
      <c r="G22">
        <v>33</v>
      </c>
      <c r="H22">
        <v>54</v>
      </c>
      <c r="I22">
        <v>7</v>
      </c>
      <c r="J22">
        <v>29</v>
      </c>
      <c r="K22">
        <v>254</v>
      </c>
      <c r="L22">
        <v>508</v>
      </c>
    </row>
    <row r="23" spans="1:12">
      <c r="A23" s="43" t="s">
        <v>94</v>
      </c>
      <c r="C23">
        <v>46</v>
      </c>
      <c r="D23">
        <v>38</v>
      </c>
      <c r="E23">
        <v>8</v>
      </c>
      <c r="F23">
        <v>23</v>
      </c>
      <c r="G23">
        <v>25</v>
      </c>
      <c r="H23">
        <v>13</v>
      </c>
      <c r="I23">
        <v>2</v>
      </c>
      <c r="J23">
        <v>14</v>
      </c>
      <c r="K23">
        <v>169</v>
      </c>
      <c r="L23">
        <v>338</v>
      </c>
    </row>
    <row r="24" spans="1:12">
      <c r="A24" s="43" t="s">
        <v>73</v>
      </c>
      <c r="C24">
        <v>35</v>
      </c>
      <c r="D24">
        <v>5</v>
      </c>
      <c r="E24">
        <v>7</v>
      </c>
      <c r="F24">
        <v>21</v>
      </c>
      <c r="G24">
        <v>2</v>
      </c>
      <c r="H24">
        <v>16</v>
      </c>
      <c r="I24">
        <v>4</v>
      </c>
      <c r="J24">
        <v>7</v>
      </c>
      <c r="K24">
        <v>97</v>
      </c>
      <c r="L24">
        <v>194</v>
      </c>
    </row>
    <row r="25" spans="1:12">
      <c r="A25" s="43" t="s">
        <v>74</v>
      </c>
      <c r="C25">
        <v>1</v>
      </c>
      <c r="D25">
        <v>14</v>
      </c>
      <c r="E25">
        <v>10</v>
      </c>
      <c r="F25">
        <v>16</v>
      </c>
      <c r="G25">
        <v>6</v>
      </c>
      <c r="H25">
        <v>10</v>
      </c>
      <c r="I25">
        <v>8</v>
      </c>
      <c r="J25">
        <v>8</v>
      </c>
      <c r="K25">
        <v>73</v>
      </c>
      <c r="L25">
        <v>146</v>
      </c>
    </row>
    <row r="26" spans="1:12">
      <c r="A26" s="43" t="s">
        <v>75</v>
      </c>
      <c r="C26">
        <v>1</v>
      </c>
      <c r="D26">
        <v>1</v>
      </c>
      <c r="E26">
        <v>36</v>
      </c>
      <c r="F26">
        <v>74</v>
      </c>
      <c r="G26">
        <v>13</v>
      </c>
      <c r="H26">
        <v>14</v>
      </c>
      <c r="I26">
        <v>13</v>
      </c>
      <c r="J26">
        <v>2</v>
      </c>
      <c r="K26">
        <v>154</v>
      </c>
      <c r="L26">
        <v>308</v>
      </c>
    </row>
    <row r="27" spans="1:12">
      <c r="A27" s="43" t="s">
        <v>76</v>
      </c>
      <c r="C27">
        <v>86</v>
      </c>
      <c r="E27">
        <v>10</v>
      </c>
      <c r="F27">
        <v>42</v>
      </c>
      <c r="G27">
        <v>3</v>
      </c>
      <c r="H27">
        <v>32</v>
      </c>
      <c r="I27">
        <v>7</v>
      </c>
      <c r="J27">
        <v>13</v>
      </c>
      <c r="K27">
        <v>193</v>
      </c>
      <c r="L27">
        <v>386</v>
      </c>
    </row>
    <row r="28" spans="1:12">
      <c r="A28" s="43" t="s">
        <v>77</v>
      </c>
      <c r="C28">
        <v>53</v>
      </c>
      <c r="E28">
        <v>8</v>
      </c>
      <c r="F28">
        <v>35</v>
      </c>
      <c r="G28">
        <v>4</v>
      </c>
      <c r="H28">
        <v>16</v>
      </c>
      <c r="I28">
        <v>6</v>
      </c>
      <c r="J28">
        <v>14</v>
      </c>
      <c r="K28">
        <v>136</v>
      </c>
      <c r="L28">
        <v>272</v>
      </c>
    </row>
    <row r="29" spans="1:12">
      <c r="A29" s="43" t="s">
        <v>78</v>
      </c>
      <c r="C29">
        <v>89</v>
      </c>
      <c r="D29">
        <v>11</v>
      </c>
      <c r="E29">
        <v>18</v>
      </c>
      <c r="F29">
        <v>74</v>
      </c>
      <c r="G29">
        <v>8</v>
      </c>
      <c r="H29">
        <v>33</v>
      </c>
      <c r="I29">
        <v>6</v>
      </c>
      <c r="J29">
        <v>26</v>
      </c>
      <c r="K29">
        <v>265</v>
      </c>
      <c r="L29">
        <v>530</v>
      </c>
    </row>
    <row r="30" spans="1:12">
      <c r="A30" s="43" t="s">
        <v>80</v>
      </c>
      <c r="C30">
        <v>31</v>
      </c>
      <c r="D30">
        <v>2</v>
      </c>
      <c r="E30">
        <v>9</v>
      </c>
      <c r="F30">
        <v>28</v>
      </c>
      <c r="G30">
        <v>10</v>
      </c>
      <c r="H30">
        <v>23</v>
      </c>
      <c r="J30">
        <v>10</v>
      </c>
      <c r="K30">
        <v>113</v>
      </c>
      <c r="L30">
        <v>226</v>
      </c>
    </row>
    <row r="31" spans="1:12">
      <c r="A31" s="43" t="s">
        <v>81</v>
      </c>
      <c r="C31">
        <v>60</v>
      </c>
      <c r="D31">
        <v>9</v>
      </c>
      <c r="E31">
        <v>39</v>
      </c>
      <c r="F31">
        <v>35</v>
      </c>
      <c r="G31">
        <v>9</v>
      </c>
      <c r="H31">
        <v>40</v>
      </c>
      <c r="I31">
        <v>1</v>
      </c>
      <c r="J31">
        <v>21</v>
      </c>
      <c r="K31">
        <v>214</v>
      </c>
      <c r="L31">
        <v>428</v>
      </c>
    </row>
    <row r="32" spans="1:12">
      <c r="A32" s="43" t="s">
        <v>95</v>
      </c>
      <c r="C32">
        <v>154</v>
      </c>
      <c r="D32">
        <v>31</v>
      </c>
      <c r="E32">
        <v>54</v>
      </c>
      <c r="F32">
        <v>99</v>
      </c>
      <c r="G32">
        <v>6</v>
      </c>
      <c r="H32">
        <v>83</v>
      </c>
      <c r="I32">
        <v>3</v>
      </c>
      <c r="J32">
        <v>67</v>
      </c>
      <c r="K32">
        <v>497</v>
      </c>
      <c r="L32">
        <v>994</v>
      </c>
    </row>
    <row r="33" spans="1:12">
      <c r="A33" s="43" t="s">
        <v>83</v>
      </c>
      <c r="E33">
        <v>20</v>
      </c>
      <c r="F33">
        <v>150</v>
      </c>
      <c r="G33">
        <v>39</v>
      </c>
      <c r="H33">
        <v>55</v>
      </c>
      <c r="I33">
        <v>1</v>
      </c>
      <c r="J33">
        <v>7</v>
      </c>
      <c r="K33">
        <v>272</v>
      </c>
      <c r="L33">
        <v>544</v>
      </c>
    </row>
    <row r="34" spans="1:12">
      <c r="A34" s="43" t="s">
        <v>84</v>
      </c>
      <c r="C34">
        <v>119</v>
      </c>
      <c r="E34">
        <v>8</v>
      </c>
      <c r="F34">
        <v>84</v>
      </c>
      <c r="G34">
        <v>31</v>
      </c>
      <c r="H34">
        <v>66</v>
      </c>
      <c r="I34">
        <v>16</v>
      </c>
      <c r="J34">
        <v>37</v>
      </c>
      <c r="K34">
        <v>361</v>
      </c>
      <c r="L34">
        <v>722</v>
      </c>
    </row>
    <row r="35" spans="1:12">
      <c r="A35" s="43" t="s">
        <v>85</v>
      </c>
      <c r="C35">
        <v>132</v>
      </c>
      <c r="E35">
        <v>5</v>
      </c>
      <c r="F35">
        <v>61</v>
      </c>
      <c r="G35">
        <v>32</v>
      </c>
      <c r="H35">
        <v>65</v>
      </c>
      <c r="I35">
        <v>14</v>
      </c>
      <c r="J35">
        <v>39</v>
      </c>
      <c r="K35">
        <v>348</v>
      </c>
      <c r="L35">
        <v>696</v>
      </c>
    </row>
    <row r="36" spans="1:12">
      <c r="A36" s="43" t="s">
        <v>86</v>
      </c>
      <c r="C36">
        <v>181</v>
      </c>
      <c r="E36">
        <v>6</v>
      </c>
      <c r="F36">
        <v>69</v>
      </c>
      <c r="G36">
        <v>44</v>
      </c>
      <c r="H36">
        <v>68</v>
      </c>
      <c r="I36">
        <v>15</v>
      </c>
      <c r="J36">
        <v>43</v>
      </c>
      <c r="K36">
        <v>426</v>
      </c>
      <c r="L36">
        <v>852</v>
      </c>
    </row>
    <row r="37" spans="1:12">
      <c r="A37" s="43" t="s">
        <v>96</v>
      </c>
      <c r="C37">
        <v>10</v>
      </c>
      <c r="E37">
        <v>3</v>
      </c>
      <c r="F37">
        <v>10</v>
      </c>
      <c r="G37">
        <v>2</v>
      </c>
      <c r="H37">
        <v>5</v>
      </c>
      <c r="I37">
        <v>1</v>
      </c>
      <c r="J37">
        <v>5</v>
      </c>
      <c r="K37">
        <v>36</v>
      </c>
      <c r="L37">
        <v>72</v>
      </c>
    </row>
    <row r="38" spans="1:12">
      <c r="A38" s="43" t="s">
        <v>87</v>
      </c>
      <c r="C38">
        <v>95</v>
      </c>
      <c r="E38">
        <v>28</v>
      </c>
      <c r="F38">
        <v>110</v>
      </c>
      <c r="G38">
        <v>25</v>
      </c>
      <c r="H38">
        <v>77</v>
      </c>
      <c r="J38">
        <v>80</v>
      </c>
      <c r="K38">
        <v>415</v>
      </c>
      <c r="L38">
        <v>830</v>
      </c>
    </row>
    <row r="39" spans="1:12">
      <c r="A39" s="43" t="s">
        <v>89</v>
      </c>
      <c r="C39">
        <v>61</v>
      </c>
      <c r="D39">
        <v>2</v>
      </c>
      <c r="E39">
        <v>3</v>
      </c>
      <c r="F39">
        <v>45</v>
      </c>
      <c r="G39">
        <v>14</v>
      </c>
      <c r="H39">
        <v>32</v>
      </c>
      <c r="J39">
        <v>4</v>
      </c>
      <c r="K39">
        <v>161</v>
      </c>
      <c r="L39">
        <v>322</v>
      </c>
    </row>
    <row r="40" spans="1:12">
      <c r="A40" s="41" t="s">
        <v>98</v>
      </c>
      <c r="B40">
        <v>50</v>
      </c>
      <c r="C40">
        <v>5575</v>
      </c>
      <c r="D40">
        <v>3397</v>
      </c>
      <c r="E40">
        <v>2046</v>
      </c>
      <c r="F40">
        <v>6650</v>
      </c>
      <c r="G40">
        <v>2107</v>
      </c>
      <c r="H40">
        <v>5042</v>
      </c>
      <c r="I40">
        <v>1066</v>
      </c>
      <c r="J40">
        <v>2715</v>
      </c>
      <c r="K40">
        <v>28648</v>
      </c>
      <c r="L40">
        <v>57296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32"/>
  <sheetViews>
    <sheetView topLeftCell="A1148" workbookViewId="0">
      <selection activeCell="G48" sqref="G48"/>
    </sheetView>
  </sheetViews>
  <sheetFormatPr defaultRowHeight="9"/>
  <cols>
    <col min="2" max="2" width="48.3984375" customWidth="1"/>
  </cols>
  <sheetData>
    <row r="1" spans="1:5">
      <c r="A1" s="39" t="s">
        <v>43</v>
      </c>
      <c r="B1" s="39" t="s">
        <v>44</v>
      </c>
      <c r="C1" s="39" t="s">
        <v>45</v>
      </c>
      <c r="D1" s="39" t="s">
        <v>46</v>
      </c>
      <c r="E1" s="39" t="s">
        <v>47</v>
      </c>
    </row>
    <row r="2" spans="1:5">
      <c r="A2" s="39">
        <v>2006</v>
      </c>
      <c r="B2" s="39" t="s">
        <v>48</v>
      </c>
      <c r="C2" s="39" t="s">
        <v>49</v>
      </c>
      <c r="D2" s="39" t="s">
        <v>50</v>
      </c>
      <c r="E2" s="39">
        <v>57</v>
      </c>
    </row>
    <row r="3" spans="1:5">
      <c r="A3" s="39">
        <v>2006</v>
      </c>
      <c r="B3" s="39" t="s">
        <v>48</v>
      </c>
      <c r="C3" s="39" t="s">
        <v>49</v>
      </c>
      <c r="D3" s="39" t="s">
        <v>51</v>
      </c>
      <c r="E3" s="39">
        <v>37</v>
      </c>
    </row>
    <row r="4" spans="1:5">
      <c r="A4" s="39">
        <v>2006</v>
      </c>
      <c r="B4" s="39" t="s">
        <v>48</v>
      </c>
      <c r="C4" s="39" t="s">
        <v>49</v>
      </c>
      <c r="D4" s="39" t="s">
        <v>52</v>
      </c>
      <c r="E4" s="39">
        <v>36</v>
      </c>
    </row>
    <row r="5" spans="1:5">
      <c r="A5" s="39">
        <v>2006</v>
      </c>
      <c r="B5" s="39" t="s">
        <v>48</v>
      </c>
      <c r="C5" s="39" t="s">
        <v>49</v>
      </c>
      <c r="D5" s="39" t="s">
        <v>53</v>
      </c>
      <c r="E5" s="39">
        <v>17</v>
      </c>
    </row>
    <row r="6" spans="1:5">
      <c r="A6" s="39">
        <v>2006</v>
      </c>
      <c r="B6" s="39" t="s">
        <v>48</v>
      </c>
      <c r="C6" s="39" t="s">
        <v>49</v>
      </c>
      <c r="D6" s="39" t="s">
        <v>54</v>
      </c>
      <c r="E6" s="39">
        <v>41</v>
      </c>
    </row>
    <row r="7" spans="1:5">
      <c r="A7" s="39">
        <v>2006</v>
      </c>
      <c r="B7" s="39" t="s">
        <v>48</v>
      </c>
      <c r="C7" s="39" t="s">
        <v>49</v>
      </c>
      <c r="D7" s="39" t="s">
        <v>55</v>
      </c>
      <c r="E7" s="39">
        <v>4</v>
      </c>
    </row>
    <row r="8" spans="1:5">
      <c r="A8" s="39">
        <v>2006</v>
      </c>
      <c r="B8" s="39" t="s">
        <v>48</v>
      </c>
      <c r="C8" s="39" t="s">
        <v>49</v>
      </c>
      <c r="D8" s="39" t="s">
        <v>56</v>
      </c>
      <c r="E8" s="39">
        <v>24</v>
      </c>
    </row>
    <row r="9" spans="1:5">
      <c r="A9" s="39">
        <v>2006</v>
      </c>
      <c r="B9" s="39" t="s">
        <v>48</v>
      </c>
      <c r="C9" s="39" t="s">
        <v>49</v>
      </c>
      <c r="D9" s="39" t="s">
        <v>57</v>
      </c>
      <c r="E9" s="39">
        <v>216</v>
      </c>
    </row>
    <row r="10" spans="1:5">
      <c r="A10" s="39">
        <v>2006</v>
      </c>
      <c r="B10" s="39" t="s">
        <v>58</v>
      </c>
      <c r="C10" s="39" t="s">
        <v>49</v>
      </c>
      <c r="D10" s="39" t="s">
        <v>50</v>
      </c>
      <c r="E10" s="39">
        <v>115</v>
      </c>
    </row>
    <row r="11" spans="1:5">
      <c r="A11" s="39">
        <v>2006</v>
      </c>
      <c r="B11" s="39" t="s">
        <v>58</v>
      </c>
      <c r="C11" s="39" t="s">
        <v>49</v>
      </c>
      <c r="D11" s="39" t="s">
        <v>59</v>
      </c>
      <c r="E11" s="39">
        <v>24</v>
      </c>
    </row>
    <row r="12" spans="1:5">
      <c r="A12" s="39">
        <v>2006</v>
      </c>
      <c r="B12" s="39" t="s">
        <v>58</v>
      </c>
      <c r="C12" s="39" t="s">
        <v>49</v>
      </c>
      <c r="D12" s="39" t="s">
        <v>51</v>
      </c>
      <c r="E12" s="39">
        <v>31</v>
      </c>
    </row>
    <row r="13" spans="1:5">
      <c r="A13" s="39">
        <v>2006</v>
      </c>
      <c r="B13" s="39" t="s">
        <v>58</v>
      </c>
      <c r="C13" s="39" t="s">
        <v>49</v>
      </c>
      <c r="D13" s="39" t="s">
        <v>52</v>
      </c>
      <c r="E13" s="39">
        <v>101</v>
      </c>
    </row>
    <row r="14" spans="1:5">
      <c r="A14" s="39">
        <v>2006</v>
      </c>
      <c r="B14" s="39" t="s">
        <v>58</v>
      </c>
      <c r="C14" s="39" t="s">
        <v>49</v>
      </c>
      <c r="D14" s="39" t="s">
        <v>53</v>
      </c>
      <c r="E14" s="39">
        <v>27</v>
      </c>
    </row>
    <row r="15" spans="1:5">
      <c r="A15" s="39">
        <v>2006</v>
      </c>
      <c r="B15" s="39" t="s">
        <v>58</v>
      </c>
      <c r="C15" s="39" t="s">
        <v>49</v>
      </c>
      <c r="D15" s="39" t="s">
        <v>54</v>
      </c>
      <c r="E15" s="39">
        <v>55</v>
      </c>
    </row>
    <row r="16" spans="1:5">
      <c r="A16" s="39">
        <v>2006</v>
      </c>
      <c r="B16" s="39" t="s">
        <v>58</v>
      </c>
      <c r="C16" s="39" t="s">
        <v>49</v>
      </c>
      <c r="D16" s="39" t="s">
        <v>55</v>
      </c>
      <c r="E16" s="39">
        <v>9</v>
      </c>
    </row>
    <row r="17" spans="1:5">
      <c r="A17" s="39">
        <v>2006</v>
      </c>
      <c r="B17" s="39" t="s">
        <v>58</v>
      </c>
      <c r="C17" s="39" t="s">
        <v>49</v>
      </c>
      <c r="D17" s="39" t="s">
        <v>56</v>
      </c>
      <c r="E17" s="39">
        <v>52</v>
      </c>
    </row>
    <row r="18" spans="1:5">
      <c r="A18" s="39">
        <v>2006</v>
      </c>
      <c r="B18" s="39" t="s">
        <v>58</v>
      </c>
      <c r="C18" s="39" t="s">
        <v>49</v>
      </c>
      <c r="D18" s="39" t="s">
        <v>57</v>
      </c>
      <c r="E18" s="39">
        <v>414</v>
      </c>
    </row>
    <row r="19" spans="1:5">
      <c r="A19" s="39">
        <v>2006</v>
      </c>
      <c r="B19" s="39" t="s">
        <v>60</v>
      </c>
      <c r="C19" s="39" t="s">
        <v>49</v>
      </c>
      <c r="D19" s="39" t="s">
        <v>50</v>
      </c>
      <c r="E19" s="39">
        <v>190</v>
      </c>
    </row>
    <row r="20" spans="1:5">
      <c r="A20" s="39">
        <v>2006</v>
      </c>
      <c r="B20" s="39" t="s">
        <v>60</v>
      </c>
      <c r="C20" s="39" t="s">
        <v>49</v>
      </c>
      <c r="D20" s="39" t="s">
        <v>59</v>
      </c>
      <c r="E20" s="39">
        <v>18</v>
      </c>
    </row>
    <row r="21" spans="1:5">
      <c r="A21" s="39">
        <v>2006</v>
      </c>
      <c r="B21" s="39" t="s">
        <v>60</v>
      </c>
      <c r="C21" s="39" t="s">
        <v>49</v>
      </c>
      <c r="D21" s="39" t="s">
        <v>51</v>
      </c>
      <c r="E21" s="39">
        <v>32</v>
      </c>
    </row>
    <row r="22" spans="1:5">
      <c r="A22" s="39">
        <v>2006</v>
      </c>
      <c r="B22" s="39" t="s">
        <v>60</v>
      </c>
      <c r="C22" s="39" t="s">
        <v>49</v>
      </c>
      <c r="D22" s="39" t="s">
        <v>52</v>
      </c>
      <c r="E22" s="39">
        <v>93</v>
      </c>
    </row>
    <row r="23" spans="1:5">
      <c r="A23" s="39">
        <v>2006</v>
      </c>
      <c r="B23" s="39" t="s">
        <v>60</v>
      </c>
      <c r="C23" s="39" t="s">
        <v>49</v>
      </c>
      <c r="D23" s="39" t="s">
        <v>53</v>
      </c>
      <c r="E23" s="39">
        <v>26</v>
      </c>
    </row>
    <row r="24" spans="1:5">
      <c r="A24" s="39">
        <v>2006</v>
      </c>
      <c r="B24" s="39" t="s">
        <v>60</v>
      </c>
      <c r="C24" s="39" t="s">
        <v>49</v>
      </c>
      <c r="D24" s="39" t="s">
        <v>54</v>
      </c>
      <c r="E24" s="39">
        <v>69</v>
      </c>
    </row>
    <row r="25" spans="1:5">
      <c r="A25" s="39">
        <v>2006</v>
      </c>
      <c r="B25" s="39" t="s">
        <v>60</v>
      </c>
      <c r="C25" s="39" t="s">
        <v>49</v>
      </c>
      <c r="D25" s="39" t="s">
        <v>55</v>
      </c>
      <c r="E25" s="39">
        <v>5</v>
      </c>
    </row>
    <row r="26" spans="1:5">
      <c r="A26" s="39">
        <v>2006</v>
      </c>
      <c r="B26" s="39" t="s">
        <v>60</v>
      </c>
      <c r="C26" s="39" t="s">
        <v>49</v>
      </c>
      <c r="D26" s="39" t="s">
        <v>56</v>
      </c>
      <c r="E26" s="39">
        <v>57</v>
      </c>
    </row>
    <row r="27" spans="1:5">
      <c r="A27" s="39">
        <v>2006</v>
      </c>
      <c r="B27" s="39" t="s">
        <v>60</v>
      </c>
      <c r="C27" s="39" t="s">
        <v>49</v>
      </c>
      <c r="D27" s="39" t="s">
        <v>57</v>
      </c>
      <c r="E27" s="39">
        <v>490</v>
      </c>
    </row>
    <row r="28" spans="1:5">
      <c r="A28" s="39">
        <v>2006</v>
      </c>
      <c r="B28" s="39" t="s">
        <v>61</v>
      </c>
      <c r="C28" s="39" t="s">
        <v>49</v>
      </c>
      <c r="D28" s="39" t="s">
        <v>62</v>
      </c>
      <c r="E28" s="39">
        <v>5</v>
      </c>
    </row>
    <row r="29" spans="1:5">
      <c r="A29" s="39">
        <v>2006</v>
      </c>
      <c r="B29" s="39" t="s">
        <v>61</v>
      </c>
      <c r="C29" s="39" t="s">
        <v>49</v>
      </c>
      <c r="D29" s="39" t="s">
        <v>50</v>
      </c>
      <c r="E29" s="39">
        <v>291</v>
      </c>
    </row>
    <row r="30" spans="1:5">
      <c r="A30" s="39">
        <v>2006</v>
      </c>
      <c r="B30" s="39" t="s">
        <v>61</v>
      </c>
      <c r="C30" s="39" t="s">
        <v>49</v>
      </c>
      <c r="D30" s="39" t="s">
        <v>59</v>
      </c>
      <c r="E30" s="39">
        <v>74</v>
      </c>
    </row>
    <row r="31" spans="1:5">
      <c r="A31" s="39">
        <v>2006</v>
      </c>
      <c r="B31" s="39" t="s">
        <v>61</v>
      </c>
      <c r="C31" s="39" t="s">
        <v>49</v>
      </c>
      <c r="D31" s="39" t="s">
        <v>51</v>
      </c>
      <c r="E31" s="39">
        <v>114</v>
      </c>
    </row>
    <row r="32" spans="1:5">
      <c r="A32" s="39">
        <v>2006</v>
      </c>
      <c r="B32" s="39" t="s">
        <v>61</v>
      </c>
      <c r="C32" s="39" t="s">
        <v>49</v>
      </c>
      <c r="D32" s="39" t="s">
        <v>52</v>
      </c>
      <c r="E32" s="39">
        <v>146</v>
      </c>
    </row>
    <row r="33" spans="1:5">
      <c r="A33" s="39">
        <v>2006</v>
      </c>
      <c r="B33" s="39" t="s">
        <v>61</v>
      </c>
      <c r="C33" s="39" t="s">
        <v>49</v>
      </c>
      <c r="D33" s="39" t="s">
        <v>53</v>
      </c>
      <c r="E33" s="39">
        <v>76</v>
      </c>
    </row>
    <row r="34" spans="1:5">
      <c r="A34" s="39">
        <v>2006</v>
      </c>
      <c r="B34" s="39" t="s">
        <v>61</v>
      </c>
      <c r="C34" s="39" t="s">
        <v>49</v>
      </c>
      <c r="D34" s="39" t="s">
        <v>54</v>
      </c>
      <c r="E34" s="39">
        <v>254</v>
      </c>
    </row>
    <row r="35" spans="1:5">
      <c r="A35" s="39">
        <v>2006</v>
      </c>
      <c r="B35" s="39" t="s">
        <v>61</v>
      </c>
      <c r="C35" s="39" t="s">
        <v>49</v>
      </c>
      <c r="D35" s="39" t="s">
        <v>55</v>
      </c>
      <c r="E35" s="39">
        <v>62</v>
      </c>
    </row>
    <row r="36" spans="1:5">
      <c r="A36" s="39">
        <v>2006</v>
      </c>
      <c r="B36" s="39" t="s">
        <v>61</v>
      </c>
      <c r="C36" s="39" t="s">
        <v>49</v>
      </c>
      <c r="D36" s="39" t="s">
        <v>56</v>
      </c>
      <c r="E36" s="39">
        <v>90</v>
      </c>
    </row>
    <row r="37" spans="1:5">
      <c r="A37" s="39">
        <v>2006</v>
      </c>
      <c r="B37" s="39" t="s">
        <v>61</v>
      </c>
      <c r="C37" s="39" t="s">
        <v>49</v>
      </c>
      <c r="D37" s="39" t="s">
        <v>57</v>
      </c>
      <c r="E37" s="39">
        <v>1112</v>
      </c>
    </row>
    <row r="38" spans="1:5">
      <c r="A38" s="39">
        <v>2006</v>
      </c>
      <c r="B38" s="39" t="s">
        <v>63</v>
      </c>
      <c r="C38" s="39" t="s">
        <v>49</v>
      </c>
      <c r="D38" s="39" t="s">
        <v>50</v>
      </c>
      <c r="E38" s="39">
        <v>178</v>
      </c>
    </row>
    <row r="39" spans="1:5">
      <c r="A39" s="39">
        <v>2006</v>
      </c>
      <c r="B39" s="39" t="s">
        <v>63</v>
      </c>
      <c r="C39" s="39" t="s">
        <v>49</v>
      </c>
      <c r="D39" s="39" t="s">
        <v>51</v>
      </c>
      <c r="E39" s="39">
        <v>27</v>
      </c>
    </row>
    <row r="40" spans="1:5">
      <c r="A40" s="39">
        <v>2006</v>
      </c>
      <c r="B40" s="39" t="s">
        <v>63</v>
      </c>
      <c r="C40" s="39" t="s">
        <v>49</v>
      </c>
      <c r="D40" s="39" t="s">
        <v>52</v>
      </c>
      <c r="E40" s="39">
        <v>145</v>
      </c>
    </row>
    <row r="41" spans="1:5">
      <c r="A41" s="39">
        <v>2006</v>
      </c>
      <c r="B41" s="39" t="s">
        <v>63</v>
      </c>
      <c r="C41" s="39" t="s">
        <v>49</v>
      </c>
      <c r="D41" s="39" t="s">
        <v>53</v>
      </c>
      <c r="E41" s="39">
        <v>14</v>
      </c>
    </row>
    <row r="42" spans="1:5">
      <c r="A42" s="39">
        <v>2006</v>
      </c>
      <c r="B42" s="39" t="s">
        <v>63</v>
      </c>
      <c r="C42" s="39" t="s">
        <v>49</v>
      </c>
      <c r="D42" s="39" t="s">
        <v>54</v>
      </c>
      <c r="E42" s="39">
        <v>78</v>
      </c>
    </row>
    <row r="43" spans="1:5">
      <c r="A43" s="39">
        <v>2006</v>
      </c>
      <c r="B43" s="39" t="s">
        <v>63</v>
      </c>
      <c r="C43" s="39" t="s">
        <v>49</v>
      </c>
      <c r="D43" s="39" t="s">
        <v>55</v>
      </c>
      <c r="E43" s="39">
        <v>13</v>
      </c>
    </row>
    <row r="44" spans="1:5">
      <c r="A44" s="39">
        <v>2006</v>
      </c>
      <c r="B44" s="39" t="s">
        <v>63</v>
      </c>
      <c r="C44" s="39" t="s">
        <v>49</v>
      </c>
      <c r="D44" s="39" t="s">
        <v>56</v>
      </c>
      <c r="E44" s="39">
        <v>41</v>
      </c>
    </row>
    <row r="45" spans="1:5">
      <c r="A45" s="39">
        <v>2006</v>
      </c>
      <c r="B45" s="39" t="s">
        <v>63</v>
      </c>
      <c r="C45" s="39" t="s">
        <v>49</v>
      </c>
      <c r="D45" s="39" t="s">
        <v>57</v>
      </c>
      <c r="E45" s="39">
        <v>496</v>
      </c>
    </row>
    <row r="46" spans="1:5">
      <c r="A46" s="39">
        <v>2006</v>
      </c>
      <c r="B46" s="39" t="s">
        <v>64</v>
      </c>
      <c r="C46" s="39" t="s">
        <v>49</v>
      </c>
      <c r="D46" s="39" t="s">
        <v>50</v>
      </c>
      <c r="E46" s="39">
        <v>234</v>
      </c>
    </row>
    <row r="47" spans="1:5">
      <c r="A47" s="39">
        <v>2006</v>
      </c>
      <c r="B47" s="39" t="s">
        <v>64</v>
      </c>
      <c r="C47" s="39" t="s">
        <v>49</v>
      </c>
      <c r="D47" s="39" t="s">
        <v>59</v>
      </c>
      <c r="E47" s="39">
        <v>7</v>
      </c>
    </row>
    <row r="48" spans="1:5">
      <c r="A48" s="39">
        <v>2006</v>
      </c>
      <c r="B48" s="39" t="s">
        <v>64</v>
      </c>
      <c r="C48" s="39" t="s">
        <v>49</v>
      </c>
      <c r="D48" s="39" t="s">
        <v>51</v>
      </c>
      <c r="E48" s="39">
        <v>24</v>
      </c>
    </row>
    <row r="49" spans="1:5">
      <c r="A49" s="39">
        <v>2006</v>
      </c>
      <c r="B49" s="39" t="s">
        <v>64</v>
      </c>
      <c r="C49" s="39" t="s">
        <v>49</v>
      </c>
      <c r="D49" s="39" t="s">
        <v>52</v>
      </c>
      <c r="E49" s="39">
        <v>163</v>
      </c>
    </row>
    <row r="50" spans="1:5">
      <c r="A50" s="39">
        <v>2006</v>
      </c>
      <c r="B50" s="39" t="s">
        <v>64</v>
      </c>
      <c r="C50" s="39" t="s">
        <v>49</v>
      </c>
      <c r="D50" s="39" t="s">
        <v>53</v>
      </c>
      <c r="E50" s="39">
        <v>19</v>
      </c>
    </row>
    <row r="51" spans="1:5">
      <c r="A51" s="39">
        <v>2006</v>
      </c>
      <c r="B51" s="39" t="s">
        <v>64</v>
      </c>
      <c r="C51" s="39" t="s">
        <v>49</v>
      </c>
      <c r="D51" s="39" t="s">
        <v>54</v>
      </c>
      <c r="E51" s="39">
        <v>102</v>
      </c>
    </row>
    <row r="52" spans="1:5">
      <c r="A52" s="39">
        <v>2006</v>
      </c>
      <c r="B52" s="39" t="s">
        <v>64</v>
      </c>
      <c r="C52" s="39" t="s">
        <v>49</v>
      </c>
      <c r="D52" s="39" t="s">
        <v>55</v>
      </c>
      <c r="E52" s="39">
        <v>46</v>
      </c>
    </row>
    <row r="53" spans="1:5">
      <c r="A53" s="39">
        <v>2006</v>
      </c>
      <c r="B53" s="39" t="s">
        <v>64</v>
      </c>
      <c r="C53" s="39" t="s">
        <v>49</v>
      </c>
      <c r="D53" s="39" t="s">
        <v>56</v>
      </c>
      <c r="E53" s="39">
        <v>95</v>
      </c>
    </row>
    <row r="54" spans="1:5">
      <c r="A54" s="39">
        <v>2006</v>
      </c>
      <c r="B54" s="39" t="s">
        <v>64</v>
      </c>
      <c r="C54" s="39" t="s">
        <v>49</v>
      </c>
      <c r="D54" s="39" t="s">
        <v>57</v>
      </c>
      <c r="E54" s="39">
        <v>690</v>
      </c>
    </row>
    <row r="55" spans="1:5">
      <c r="A55" s="39">
        <v>2006</v>
      </c>
      <c r="B55" s="39" t="s">
        <v>65</v>
      </c>
      <c r="C55" s="39" t="s">
        <v>49</v>
      </c>
      <c r="D55" s="39" t="s">
        <v>50</v>
      </c>
      <c r="E55" s="39">
        <v>402</v>
      </c>
    </row>
    <row r="56" spans="1:5">
      <c r="A56" s="39">
        <v>2006</v>
      </c>
      <c r="B56" s="39" t="s">
        <v>65</v>
      </c>
      <c r="C56" s="39" t="s">
        <v>49</v>
      </c>
      <c r="D56" s="39" t="s">
        <v>59</v>
      </c>
      <c r="E56" s="39">
        <v>6</v>
      </c>
    </row>
    <row r="57" spans="1:5">
      <c r="A57" s="39">
        <v>2006</v>
      </c>
      <c r="B57" s="39" t="s">
        <v>65</v>
      </c>
      <c r="C57" s="39" t="s">
        <v>49</v>
      </c>
      <c r="D57" s="39" t="s">
        <v>51</v>
      </c>
      <c r="E57" s="39">
        <v>60</v>
      </c>
    </row>
    <row r="58" spans="1:5">
      <c r="A58" s="39">
        <v>2006</v>
      </c>
      <c r="B58" s="39" t="s">
        <v>65</v>
      </c>
      <c r="C58" s="39" t="s">
        <v>49</v>
      </c>
      <c r="D58" s="39" t="s">
        <v>52</v>
      </c>
      <c r="E58" s="39">
        <v>267</v>
      </c>
    </row>
    <row r="59" spans="1:5">
      <c r="A59" s="39">
        <v>2006</v>
      </c>
      <c r="B59" s="39" t="s">
        <v>65</v>
      </c>
      <c r="C59" s="39" t="s">
        <v>49</v>
      </c>
      <c r="D59" s="39" t="s">
        <v>53</v>
      </c>
      <c r="E59" s="39">
        <v>55</v>
      </c>
    </row>
    <row r="60" spans="1:5">
      <c r="A60" s="39">
        <v>2006</v>
      </c>
      <c r="B60" s="39" t="s">
        <v>65</v>
      </c>
      <c r="C60" s="39" t="s">
        <v>49</v>
      </c>
      <c r="D60" s="39" t="s">
        <v>54</v>
      </c>
      <c r="E60" s="39">
        <v>174</v>
      </c>
    </row>
    <row r="61" spans="1:5">
      <c r="A61" s="39">
        <v>2006</v>
      </c>
      <c r="B61" s="39" t="s">
        <v>65</v>
      </c>
      <c r="C61" s="39" t="s">
        <v>49</v>
      </c>
      <c r="D61" s="39" t="s">
        <v>55</v>
      </c>
      <c r="E61" s="39">
        <v>97</v>
      </c>
    </row>
    <row r="62" spans="1:5">
      <c r="A62" s="39">
        <v>2006</v>
      </c>
      <c r="B62" s="39" t="s">
        <v>65</v>
      </c>
      <c r="C62" s="39" t="s">
        <v>49</v>
      </c>
      <c r="D62" s="39" t="s">
        <v>56</v>
      </c>
      <c r="E62" s="39">
        <v>79</v>
      </c>
    </row>
    <row r="63" spans="1:5">
      <c r="A63" s="39">
        <v>2006</v>
      </c>
      <c r="B63" s="39" t="s">
        <v>65</v>
      </c>
      <c r="C63" s="39" t="s">
        <v>49</v>
      </c>
      <c r="D63" s="39" t="s">
        <v>57</v>
      </c>
      <c r="E63" s="39">
        <v>1140</v>
      </c>
    </row>
    <row r="64" spans="1:5">
      <c r="A64" s="39">
        <v>2006</v>
      </c>
      <c r="B64" s="39" t="s">
        <v>66</v>
      </c>
      <c r="C64" s="39" t="s">
        <v>49</v>
      </c>
      <c r="D64" s="39" t="s">
        <v>50</v>
      </c>
      <c r="E64" s="39">
        <v>332</v>
      </c>
    </row>
    <row r="65" spans="1:5">
      <c r="A65" s="39">
        <v>2006</v>
      </c>
      <c r="B65" s="39" t="s">
        <v>66</v>
      </c>
      <c r="C65" s="39" t="s">
        <v>49</v>
      </c>
      <c r="D65" s="39" t="s">
        <v>59</v>
      </c>
      <c r="E65" s="39">
        <v>7</v>
      </c>
    </row>
    <row r="66" spans="1:5">
      <c r="A66" s="39">
        <v>2006</v>
      </c>
      <c r="B66" s="39" t="s">
        <v>66</v>
      </c>
      <c r="C66" s="39" t="s">
        <v>49</v>
      </c>
      <c r="D66" s="39" t="s">
        <v>51</v>
      </c>
      <c r="E66" s="39">
        <v>27</v>
      </c>
    </row>
    <row r="67" spans="1:5">
      <c r="A67" s="39">
        <v>2006</v>
      </c>
      <c r="B67" s="39" t="s">
        <v>66</v>
      </c>
      <c r="C67" s="39" t="s">
        <v>49</v>
      </c>
      <c r="D67" s="39" t="s">
        <v>52</v>
      </c>
      <c r="E67" s="39">
        <v>176</v>
      </c>
    </row>
    <row r="68" spans="1:5">
      <c r="A68" s="39">
        <v>2006</v>
      </c>
      <c r="B68" s="39" t="s">
        <v>66</v>
      </c>
      <c r="C68" s="39" t="s">
        <v>49</v>
      </c>
      <c r="D68" s="39" t="s">
        <v>53</v>
      </c>
      <c r="E68" s="39">
        <v>9</v>
      </c>
    </row>
    <row r="69" spans="1:5">
      <c r="A69" s="39">
        <v>2006</v>
      </c>
      <c r="B69" s="39" t="s">
        <v>66</v>
      </c>
      <c r="C69" s="39" t="s">
        <v>49</v>
      </c>
      <c r="D69" s="39" t="s">
        <v>54</v>
      </c>
      <c r="E69" s="39">
        <v>105</v>
      </c>
    </row>
    <row r="70" spans="1:5">
      <c r="A70" s="39">
        <v>2006</v>
      </c>
      <c r="B70" s="39" t="s">
        <v>66</v>
      </c>
      <c r="C70" s="39" t="s">
        <v>49</v>
      </c>
      <c r="D70" s="39" t="s">
        <v>55</v>
      </c>
      <c r="E70" s="39">
        <v>28</v>
      </c>
    </row>
    <row r="71" spans="1:5">
      <c r="A71" s="39">
        <v>2006</v>
      </c>
      <c r="B71" s="39" t="s">
        <v>66</v>
      </c>
      <c r="C71" s="39" t="s">
        <v>49</v>
      </c>
      <c r="D71" s="39" t="s">
        <v>56</v>
      </c>
      <c r="E71" s="39">
        <v>84</v>
      </c>
    </row>
    <row r="72" spans="1:5">
      <c r="A72" s="39">
        <v>2006</v>
      </c>
      <c r="B72" s="39" t="s">
        <v>66</v>
      </c>
      <c r="C72" s="39" t="s">
        <v>49</v>
      </c>
      <c r="D72" s="39" t="s">
        <v>57</v>
      </c>
      <c r="E72" s="39">
        <v>768</v>
      </c>
    </row>
    <row r="73" spans="1:5">
      <c r="A73" s="39">
        <v>2006</v>
      </c>
      <c r="B73" s="39" t="s">
        <v>67</v>
      </c>
      <c r="C73" s="39" t="s">
        <v>49</v>
      </c>
      <c r="D73" s="39" t="s">
        <v>62</v>
      </c>
      <c r="E73" s="39">
        <v>10</v>
      </c>
    </row>
    <row r="74" spans="1:5">
      <c r="A74" s="39">
        <v>2006</v>
      </c>
      <c r="B74" s="39" t="s">
        <v>67</v>
      </c>
      <c r="C74" s="39" t="s">
        <v>49</v>
      </c>
      <c r="D74" s="39" t="s">
        <v>50</v>
      </c>
      <c r="E74" s="39">
        <v>933</v>
      </c>
    </row>
    <row r="75" spans="1:5">
      <c r="A75" s="39">
        <v>2006</v>
      </c>
      <c r="B75" s="39" t="s">
        <v>67</v>
      </c>
      <c r="C75" s="39" t="s">
        <v>49</v>
      </c>
      <c r="D75" s="39" t="s">
        <v>59</v>
      </c>
      <c r="E75" s="39">
        <v>1964</v>
      </c>
    </row>
    <row r="76" spans="1:5">
      <c r="A76" s="39">
        <v>2006</v>
      </c>
      <c r="B76" s="39" t="s">
        <v>67</v>
      </c>
      <c r="C76" s="39" t="s">
        <v>49</v>
      </c>
      <c r="D76" s="39" t="s">
        <v>51</v>
      </c>
      <c r="E76" s="39">
        <v>739</v>
      </c>
    </row>
    <row r="77" spans="1:5">
      <c r="A77" s="39">
        <v>2006</v>
      </c>
      <c r="B77" s="39" t="s">
        <v>67</v>
      </c>
      <c r="C77" s="39" t="s">
        <v>49</v>
      </c>
      <c r="D77" s="39" t="s">
        <v>52</v>
      </c>
      <c r="E77" s="39">
        <v>2507</v>
      </c>
    </row>
    <row r="78" spans="1:5">
      <c r="A78" s="39">
        <v>2006</v>
      </c>
      <c r="B78" s="39" t="s">
        <v>67</v>
      </c>
      <c r="C78" s="39" t="s">
        <v>49</v>
      </c>
      <c r="D78" s="39" t="s">
        <v>53</v>
      </c>
      <c r="E78" s="39">
        <v>1177</v>
      </c>
    </row>
    <row r="79" spans="1:5">
      <c r="A79" s="39">
        <v>2006</v>
      </c>
      <c r="B79" s="39" t="s">
        <v>67</v>
      </c>
      <c r="C79" s="39" t="s">
        <v>49</v>
      </c>
      <c r="D79" s="39" t="s">
        <v>54</v>
      </c>
      <c r="E79" s="39">
        <v>2556</v>
      </c>
    </row>
    <row r="80" spans="1:5">
      <c r="A80" s="39">
        <v>2006</v>
      </c>
      <c r="B80" s="39" t="s">
        <v>67</v>
      </c>
      <c r="C80" s="39" t="s">
        <v>49</v>
      </c>
      <c r="D80" s="39" t="s">
        <v>55</v>
      </c>
      <c r="E80" s="39">
        <v>504</v>
      </c>
    </row>
    <row r="81" spans="1:5">
      <c r="A81" s="39">
        <v>2006</v>
      </c>
      <c r="B81" s="39" t="s">
        <v>67</v>
      </c>
      <c r="C81" s="39" t="s">
        <v>49</v>
      </c>
      <c r="D81" s="39" t="s">
        <v>56</v>
      </c>
      <c r="E81" s="39">
        <v>1154</v>
      </c>
    </row>
    <row r="82" spans="1:5">
      <c r="A82" s="39">
        <v>2006</v>
      </c>
      <c r="B82" s="39" t="s">
        <v>67</v>
      </c>
      <c r="C82" s="39" t="s">
        <v>49</v>
      </c>
      <c r="D82" s="39" t="s">
        <v>57</v>
      </c>
      <c r="E82" s="39">
        <v>11544</v>
      </c>
    </row>
    <row r="83" spans="1:5">
      <c r="A83" s="39">
        <v>2006</v>
      </c>
      <c r="B83" s="39" t="s">
        <v>68</v>
      </c>
      <c r="C83" s="39" t="s">
        <v>49</v>
      </c>
      <c r="D83" s="39" t="s">
        <v>62</v>
      </c>
      <c r="E83" s="39">
        <v>3</v>
      </c>
    </row>
    <row r="84" spans="1:5">
      <c r="A84" s="39">
        <v>2006</v>
      </c>
      <c r="B84" s="39" t="s">
        <v>68</v>
      </c>
      <c r="C84" s="39" t="s">
        <v>49</v>
      </c>
      <c r="D84" s="39" t="s">
        <v>50</v>
      </c>
      <c r="E84" s="39">
        <v>421</v>
      </c>
    </row>
    <row r="85" spans="1:5">
      <c r="A85" s="39">
        <v>2006</v>
      </c>
      <c r="B85" s="39" t="s">
        <v>68</v>
      </c>
      <c r="C85" s="39" t="s">
        <v>49</v>
      </c>
      <c r="D85" s="39" t="s">
        <v>59</v>
      </c>
      <c r="E85" s="39">
        <v>718</v>
      </c>
    </row>
    <row r="86" spans="1:5">
      <c r="A86" s="39">
        <v>2006</v>
      </c>
      <c r="B86" s="39" t="s">
        <v>68</v>
      </c>
      <c r="C86" s="39" t="s">
        <v>49</v>
      </c>
      <c r="D86" s="39" t="s">
        <v>51</v>
      </c>
      <c r="E86" s="39">
        <v>244</v>
      </c>
    </row>
    <row r="87" spans="1:5">
      <c r="A87" s="39">
        <v>2006</v>
      </c>
      <c r="B87" s="39" t="s">
        <v>68</v>
      </c>
      <c r="C87" s="39" t="s">
        <v>49</v>
      </c>
      <c r="D87" s="39" t="s">
        <v>52</v>
      </c>
      <c r="E87" s="39">
        <v>332</v>
      </c>
    </row>
    <row r="88" spans="1:5">
      <c r="A88" s="39">
        <v>2006</v>
      </c>
      <c r="B88" s="39" t="s">
        <v>68</v>
      </c>
      <c r="C88" s="39" t="s">
        <v>49</v>
      </c>
      <c r="D88" s="39" t="s">
        <v>53</v>
      </c>
      <c r="E88" s="39">
        <v>136</v>
      </c>
    </row>
    <row r="89" spans="1:5">
      <c r="A89" s="39">
        <v>2006</v>
      </c>
      <c r="B89" s="39" t="s">
        <v>68</v>
      </c>
      <c r="C89" s="39" t="s">
        <v>49</v>
      </c>
      <c r="D89" s="39" t="s">
        <v>54</v>
      </c>
      <c r="E89" s="39">
        <v>350</v>
      </c>
    </row>
    <row r="90" spans="1:5">
      <c r="A90" s="39">
        <v>2006</v>
      </c>
      <c r="B90" s="39" t="s">
        <v>68</v>
      </c>
      <c r="C90" s="39" t="s">
        <v>49</v>
      </c>
      <c r="D90" s="39" t="s">
        <v>55</v>
      </c>
      <c r="E90" s="39">
        <v>87</v>
      </c>
    </row>
    <row r="91" spans="1:5">
      <c r="A91" s="39">
        <v>2006</v>
      </c>
      <c r="B91" s="39" t="s">
        <v>68</v>
      </c>
      <c r="C91" s="39" t="s">
        <v>49</v>
      </c>
      <c r="D91" s="39" t="s">
        <v>56</v>
      </c>
      <c r="E91" s="39">
        <v>177</v>
      </c>
    </row>
    <row r="92" spans="1:5">
      <c r="A92" s="39">
        <v>2006</v>
      </c>
      <c r="B92" s="39" t="s">
        <v>68</v>
      </c>
      <c r="C92" s="39" t="s">
        <v>49</v>
      </c>
      <c r="D92" s="39" t="s">
        <v>57</v>
      </c>
      <c r="E92" s="39">
        <v>2468</v>
      </c>
    </row>
    <row r="93" spans="1:5">
      <c r="A93" s="39">
        <v>2006</v>
      </c>
      <c r="B93" s="39" t="s">
        <v>69</v>
      </c>
      <c r="C93" s="39" t="s">
        <v>49</v>
      </c>
      <c r="D93" s="39" t="s">
        <v>62</v>
      </c>
      <c r="E93" s="39">
        <v>5</v>
      </c>
    </row>
    <row r="94" spans="1:5">
      <c r="A94" s="39">
        <v>2006</v>
      </c>
      <c r="B94" s="39" t="s">
        <v>69</v>
      </c>
      <c r="C94" s="39" t="s">
        <v>49</v>
      </c>
      <c r="D94" s="39" t="s">
        <v>50</v>
      </c>
      <c r="E94" s="39">
        <v>390</v>
      </c>
    </row>
    <row r="95" spans="1:5">
      <c r="A95" s="39">
        <v>2006</v>
      </c>
      <c r="B95" s="39" t="s">
        <v>69</v>
      </c>
      <c r="C95" s="39" t="s">
        <v>49</v>
      </c>
      <c r="D95" s="39" t="s">
        <v>59</v>
      </c>
      <c r="E95" s="39">
        <v>161</v>
      </c>
    </row>
    <row r="96" spans="1:5">
      <c r="A96" s="39">
        <v>2006</v>
      </c>
      <c r="B96" s="39" t="s">
        <v>69</v>
      </c>
      <c r="C96" s="39" t="s">
        <v>49</v>
      </c>
      <c r="D96" s="39" t="s">
        <v>51</v>
      </c>
      <c r="E96" s="39">
        <v>144</v>
      </c>
    </row>
    <row r="97" spans="1:5">
      <c r="A97" s="39">
        <v>2006</v>
      </c>
      <c r="B97" s="39" t="s">
        <v>69</v>
      </c>
      <c r="C97" s="39" t="s">
        <v>49</v>
      </c>
      <c r="D97" s="39" t="s">
        <v>52</v>
      </c>
      <c r="E97" s="39">
        <v>286</v>
      </c>
    </row>
    <row r="98" spans="1:5">
      <c r="A98" s="39">
        <v>2006</v>
      </c>
      <c r="B98" s="39" t="s">
        <v>69</v>
      </c>
      <c r="C98" s="39" t="s">
        <v>49</v>
      </c>
      <c r="D98" s="39" t="s">
        <v>53</v>
      </c>
      <c r="E98" s="39">
        <v>56</v>
      </c>
    </row>
    <row r="99" spans="1:5">
      <c r="A99" s="39">
        <v>2006</v>
      </c>
      <c r="B99" s="39" t="s">
        <v>69</v>
      </c>
      <c r="C99" s="39" t="s">
        <v>49</v>
      </c>
      <c r="D99" s="39" t="s">
        <v>54</v>
      </c>
      <c r="E99" s="39">
        <v>243</v>
      </c>
    </row>
    <row r="100" spans="1:5">
      <c r="A100" s="39">
        <v>2006</v>
      </c>
      <c r="B100" s="39" t="s">
        <v>69</v>
      </c>
      <c r="C100" s="39" t="s">
        <v>49</v>
      </c>
      <c r="D100" s="39" t="s">
        <v>55</v>
      </c>
      <c r="E100" s="39">
        <v>51</v>
      </c>
    </row>
    <row r="101" spans="1:5">
      <c r="A101" s="39">
        <v>2006</v>
      </c>
      <c r="B101" s="39" t="s">
        <v>69</v>
      </c>
      <c r="C101" s="39" t="s">
        <v>49</v>
      </c>
      <c r="D101" s="39" t="s">
        <v>56</v>
      </c>
      <c r="E101" s="39">
        <v>127</v>
      </c>
    </row>
    <row r="102" spans="1:5">
      <c r="A102" s="39">
        <v>2006</v>
      </c>
      <c r="B102" s="39" t="s">
        <v>69</v>
      </c>
      <c r="C102" s="39" t="s">
        <v>49</v>
      </c>
      <c r="D102" s="39" t="s">
        <v>57</v>
      </c>
      <c r="E102" s="39">
        <v>1463</v>
      </c>
    </row>
    <row r="103" spans="1:5">
      <c r="A103" s="39">
        <v>2006</v>
      </c>
      <c r="B103" s="39" t="s">
        <v>70</v>
      </c>
      <c r="C103" s="39" t="s">
        <v>49</v>
      </c>
      <c r="D103" s="39" t="s">
        <v>59</v>
      </c>
      <c r="E103" s="39">
        <v>1</v>
      </c>
    </row>
    <row r="104" spans="1:5">
      <c r="A104" s="39">
        <v>2006</v>
      </c>
      <c r="B104" s="39" t="s">
        <v>70</v>
      </c>
      <c r="C104" s="39" t="s">
        <v>49</v>
      </c>
      <c r="D104" s="39" t="s">
        <v>51</v>
      </c>
      <c r="E104" s="39">
        <v>111</v>
      </c>
    </row>
    <row r="105" spans="1:5">
      <c r="A105" s="39">
        <v>2006</v>
      </c>
      <c r="B105" s="39" t="s">
        <v>70</v>
      </c>
      <c r="C105" s="39" t="s">
        <v>49</v>
      </c>
      <c r="D105" s="39" t="s">
        <v>52</v>
      </c>
      <c r="E105" s="39">
        <v>282</v>
      </c>
    </row>
    <row r="106" spans="1:5">
      <c r="A106" s="39">
        <v>2006</v>
      </c>
      <c r="B106" s="39" t="s">
        <v>70</v>
      </c>
      <c r="C106" s="39" t="s">
        <v>49</v>
      </c>
      <c r="D106" s="39" t="s">
        <v>53</v>
      </c>
      <c r="E106" s="39">
        <v>12</v>
      </c>
    </row>
    <row r="107" spans="1:5">
      <c r="A107" s="39">
        <v>2006</v>
      </c>
      <c r="B107" s="39" t="s">
        <v>70</v>
      </c>
      <c r="C107" s="39" t="s">
        <v>49</v>
      </c>
      <c r="D107" s="39" t="s">
        <v>54</v>
      </c>
      <c r="E107" s="39">
        <v>83</v>
      </c>
    </row>
    <row r="108" spans="1:5">
      <c r="A108" s="39">
        <v>2006</v>
      </c>
      <c r="B108" s="39" t="s">
        <v>70</v>
      </c>
      <c r="C108" s="39" t="s">
        <v>49</v>
      </c>
      <c r="D108" s="39" t="s">
        <v>56</v>
      </c>
      <c r="E108" s="39">
        <v>9</v>
      </c>
    </row>
    <row r="109" spans="1:5">
      <c r="A109" s="39">
        <v>2006</v>
      </c>
      <c r="B109" s="39" t="s">
        <v>70</v>
      </c>
      <c r="C109" s="39" t="s">
        <v>49</v>
      </c>
      <c r="D109" s="39" t="s">
        <v>57</v>
      </c>
      <c r="E109" s="39">
        <v>498</v>
      </c>
    </row>
    <row r="110" spans="1:5">
      <c r="A110" s="39">
        <v>2006</v>
      </c>
      <c r="B110" s="39" t="s">
        <v>71</v>
      </c>
      <c r="C110" s="39" t="s">
        <v>72</v>
      </c>
      <c r="D110" s="39" t="s">
        <v>50</v>
      </c>
      <c r="E110" s="39">
        <v>86</v>
      </c>
    </row>
    <row r="111" spans="1:5">
      <c r="A111" s="39">
        <v>2006</v>
      </c>
      <c r="B111" s="39" t="s">
        <v>71</v>
      </c>
      <c r="C111" s="39" t="s">
        <v>72</v>
      </c>
      <c r="D111" s="39" t="s">
        <v>59</v>
      </c>
      <c r="E111" s="39">
        <v>7</v>
      </c>
    </row>
    <row r="112" spans="1:5">
      <c r="A112" s="39">
        <v>2006</v>
      </c>
      <c r="B112" s="39" t="s">
        <v>71</v>
      </c>
      <c r="C112" s="39" t="s">
        <v>72</v>
      </c>
      <c r="D112" s="39" t="s">
        <v>51</v>
      </c>
      <c r="E112" s="39">
        <v>6</v>
      </c>
    </row>
    <row r="113" spans="1:5">
      <c r="A113" s="39">
        <v>2006</v>
      </c>
      <c r="B113" s="39" t="s">
        <v>71</v>
      </c>
      <c r="C113" s="39" t="s">
        <v>72</v>
      </c>
      <c r="D113" s="39" t="s">
        <v>52</v>
      </c>
      <c r="E113" s="39">
        <v>35</v>
      </c>
    </row>
    <row r="114" spans="1:5">
      <c r="A114" s="39">
        <v>2006</v>
      </c>
      <c r="B114" s="39" t="s">
        <v>71</v>
      </c>
      <c r="C114" s="39" t="s">
        <v>72</v>
      </c>
      <c r="D114" s="39" t="s">
        <v>53</v>
      </c>
      <c r="E114" s="39">
        <v>38</v>
      </c>
    </row>
    <row r="115" spans="1:5">
      <c r="A115" s="39">
        <v>2006</v>
      </c>
      <c r="B115" s="39" t="s">
        <v>71</v>
      </c>
      <c r="C115" s="39" t="s">
        <v>72</v>
      </c>
      <c r="D115" s="39" t="s">
        <v>54</v>
      </c>
      <c r="E115" s="39">
        <v>56</v>
      </c>
    </row>
    <row r="116" spans="1:5">
      <c r="A116" s="39">
        <v>2006</v>
      </c>
      <c r="B116" s="39" t="s">
        <v>71</v>
      </c>
      <c r="C116" s="39" t="s">
        <v>72</v>
      </c>
      <c r="D116" s="39" t="s">
        <v>55</v>
      </c>
      <c r="E116" s="39">
        <v>11</v>
      </c>
    </row>
    <row r="117" spans="1:5">
      <c r="A117" s="39">
        <v>2006</v>
      </c>
      <c r="B117" s="39" t="s">
        <v>71</v>
      </c>
      <c r="C117" s="39" t="s">
        <v>72</v>
      </c>
      <c r="D117" s="39" t="s">
        <v>56</v>
      </c>
      <c r="E117" s="39">
        <v>26</v>
      </c>
    </row>
    <row r="118" spans="1:5">
      <c r="A118" s="39">
        <v>2006</v>
      </c>
      <c r="B118" s="39" t="s">
        <v>71</v>
      </c>
      <c r="C118" s="39" t="s">
        <v>72</v>
      </c>
      <c r="D118" s="39" t="s">
        <v>57</v>
      </c>
      <c r="E118" s="39">
        <v>265</v>
      </c>
    </row>
    <row r="119" spans="1:5">
      <c r="A119" s="39">
        <v>2006</v>
      </c>
      <c r="B119" s="39" t="s">
        <v>73</v>
      </c>
      <c r="C119" s="39" t="s">
        <v>72</v>
      </c>
      <c r="D119" s="39" t="s">
        <v>50</v>
      </c>
      <c r="E119" s="39">
        <v>32</v>
      </c>
    </row>
    <row r="120" spans="1:5">
      <c r="A120" s="39">
        <v>2006</v>
      </c>
      <c r="B120" s="39" t="s">
        <v>73</v>
      </c>
      <c r="C120" s="39" t="s">
        <v>72</v>
      </c>
      <c r="D120" s="39" t="s">
        <v>59</v>
      </c>
      <c r="E120" s="39">
        <v>1</v>
      </c>
    </row>
    <row r="121" spans="1:5">
      <c r="A121" s="39">
        <v>2006</v>
      </c>
      <c r="B121" s="39" t="s">
        <v>73</v>
      </c>
      <c r="C121" s="39" t="s">
        <v>72</v>
      </c>
      <c r="D121" s="39" t="s">
        <v>51</v>
      </c>
      <c r="E121" s="39">
        <v>9</v>
      </c>
    </row>
    <row r="122" spans="1:5">
      <c r="A122" s="39">
        <v>2006</v>
      </c>
      <c r="B122" s="39" t="s">
        <v>73</v>
      </c>
      <c r="C122" s="39" t="s">
        <v>72</v>
      </c>
      <c r="D122" s="39" t="s">
        <v>52</v>
      </c>
      <c r="E122" s="39">
        <v>20</v>
      </c>
    </row>
    <row r="123" spans="1:5">
      <c r="A123" s="39">
        <v>2006</v>
      </c>
      <c r="B123" s="39" t="s">
        <v>73</v>
      </c>
      <c r="C123" s="39" t="s">
        <v>72</v>
      </c>
      <c r="D123" s="39" t="s">
        <v>53</v>
      </c>
      <c r="E123" s="39">
        <v>2</v>
      </c>
    </row>
    <row r="124" spans="1:5">
      <c r="A124" s="39">
        <v>2006</v>
      </c>
      <c r="B124" s="39" t="s">
        <v>73</v>
      </c>
      <c r="C124" s="39" t="s">
        <v>72</v>
      </c>
      <c r="D124" s="39" t="s">
        <v>54</v>
      </c>
      <c r="E124" s="39">
        <v>15</v>
      </c>
    </row>
    <row r="125" spans="1:5">
      <c r="A125" s="39">
        <v>2006</v>
      </c>
      <c r="B125" s="39" t="s">
        <v>73</v>
      </c>
      <c r="C125" s="39" t="s">
        <v>72</v>
      </c>
      <c r="D125" s="39" t="s">
        <v>55</v>
      </c>
      <c r="E125" s="39">
        <v>4</v>
      </c>
    </row>
    <row r="126" spans="1:5">
      <c r="A126" s="39">
        <v>2006</v>
      </c>
      <c r="B126" s="39" t="s">
        <v>73</v>
      </c>
      <c r="C126" s="39" t="s">
        <v>72</v>
      </c>
      <c r="D126" s="39" t="s">
        <v>56</v>
      </c>
      <c r="E126" s="39">
        <v>9</v>
      </c>
    </row>
    <row r="127" spans="1:5">
      <c r="A127" s="39">
        <v>2006</v>
      </c>
      <c r="B127" s="39" t="s">
        <v>73</v>
      </c>
      <c r="C127" s="39" t="s">
        <v>72</v>
      </c>
      <c r="D127" s="39" t="s">
        <v>57</v>
      </c>
      <c r="E127" s="39">
        <v>92</v>
      </c>
    </row>
    <row r="128" spans="1:5">
      <c r="A128" s="39">
        <v>2006</v>
      </c>
      <c r="B128" s="39" t="s">
        <v>74</v>
      </c>
      <c r="C128" s="39" t="s">
        <v>72</v>
      </c>
      <c r="D128" s="39" t="s">
        <v>50</v>
      </c>
      <c r="E128" s="39">
        <v>4</v>
      </c>
    </row>
    <row r="129" spans="1:5">
      <c r="A129" s="39">
        <v>2006</v>
      </c>
      <c r="B129" s="39" t="s">
        <v>74</v>
      </c>
      <c r="C129" s="39" t="s">
        <v>72</v>
      </c>
      <c r="D129" s="39" t="s">
        <v>59</v>
      </c>
      <c r="E129" s="39">
        <v>9</v>
      </c>
    </row>
    <row r="130" spans="1:5">
      <c r="A130" s="39">
        <v>2006</v>
      </c>
      <c r="B130" s="39" t="s">
        <v>74</v>
      </c>
      <c r="C130" s="39" t="s">
        <v>72</v>
      </c>
      <c r="D130" s="39" t="s">
        <v>51</v>
      </c>
      <c r="E130" s="39">
        <v>7</v>
      </c>
    </row>
    <row r="131" spans="1:5">
      <c r="A131" s="39">
        <v>2006</v>
      </c>
      <c r="B131" s="39" t="s">
        <v>74</v>
      </c>
      <c r="C131" s="39" t="s">
        <v>72</v>
      </c>
      <c r="D131" s="39" t="s">
        <v>52</v>
      </c>
      <c r="E131" s="39">
        <v>36</v>
      </c>
    </row>
    <row r="132" spans="1:5">
      <c r="A132" s="39">
        <v>2006</v>
      </c>
      <c r="B132" s="39" t="s">
        <v>74</v>
      </c>
      <c r="C132" s="39" t="s">
        <v>72</v>
      </c>
      <c r="D132" s="39" t="s">
        <v>53</v>
      </c>
      <c r="E132" s="39">
        <v>4</v>
      </c>
    </row>
    <row r="133" spans="1:5">
      <c r="A133" s="39">
        <v>2006</v>
      </c>
      <c r="B133" s="39" t="s">
        <v>74</v>
      </c>
      <c r="C133" s="39" t="s">
        <v>72</v>
      </c>
      <c r="D133" s="39" t="s">
        <v>54</v>
      </c>
      <c r="E133" s="39">
        <v>16</v>
      </c>
    </row>
    <row r="134" spans="1:5">
      <c r="A134" s="39">
        <v>2006</v>
      </c>
      <c r="B134" s="39" t="s">
        <v>74</v>
      </c>
      <c r="C134" s="39" t="s">
        <v>72</v>
      </c>
      <c r="D134" s="39" t="s">
        <v>55</v>
      </c>
      <c r="E134" s="39">
        <v>9</v>
      </c>
    </row>
    <row r="135" spans="1:5">
      <c r="A135" s="39">
        <v>2006</v>
      </c>
      <c r="B135" s="39" t="s">
        <v>74</v>
      </c>
      <c r="C135" s="39" t="s">
        <v>72</v>
      </c>
      <c r="D135" s="39" t="s">
        <v>56</v>
      </c>
      <c r="E135" s="39">
        <v>11</v>
      </c>
    </row>
    <row r="136" spans="1:5">
      <c r="A136" s="39">
        <v>2006</v>
      </c>
      <c r="B136" s="39" t="s">
        <v>74</v>
      </c>
      <c r="C136" s="39" t="s">
        <v>72</v>
      </c>
      <c r="D136" s="39" t="s">
        <v>57</v>
      </c>
      <c r="E136" s="39">
        <v>96</v>
      </c>
    </row>
    <row r="137" spans="1:5">
      <c r="A137" s="39">
        <v>2006</v>
      </c>
      <c r="B137" s="39" t="s">
        <v>75</v>
      </c>
      <c r="C137" s="39" t="s">
        <v>72</v>
      </c>
      <c r="D137" s="39" t="s">
        <v>51</v>
      </c>
      <c r="E137" s="39">
        <v>46</v>
      </c>
    </row>
    <row r="138" spans="1:5">
      <c r="A138" s="39">
        <v>2006</v>
      </c>
      <c r="B138" s="39" t="s">
        <v>75</v>
      </c>
      <c r="C138" s="39" t="s">
        <v>72</v>
      </c>
      <c r="D138" s="39" t="s">
        <v>52</v>
      </c>
      <c r="E138" s="39">
        <v>62</v>
      </c>
    </row>
    <row r="139" spans="1:5">
      <c r="A139" s="39">
        <v>2006</v>
      </c>
      <c r="B139" s="39" t="s">
        <v>75</v>
      </c>
      <c r="C139" s="39" t="s">
        <v>72</v>
      </c>
      <c r="D139" s="39" t="s">
        <v>53</v>
      </c>
      <c r="E139" s="39">
        <v>3</v>
      </c>
    </row>
    <row r="140" spans="1:5">
      <c r="A140" s="39">
        <v>2006</v>
      </c>
      <c r="B140" s="39" t="s">
        <v>75</v>
      </c>
      <c r="C140" s="39" t="s">
        <v>72</v>
      </c>
      <c r="D140" s="39" t="s">
        <v>54</v>
      </c>
      <c r="E140" s="39">
        <v>20</v>
      </c>
    </row>
    <row r="141" spans="1:5">
      <c r="A141" s="39">
        <v>2006</v>
      </c>
      <c r="B141" s="39" t="s">
        <v>75</v>
      </c>
      <c r="C141" s="39" t="s">
        <v>72</v>
      </c>
      <c r="D141" s="39" t="s">
        <v>55</v>
      </c>
      <c r="E141" s="39">
        <v>2</v>
      </c>
    </row>
    <row r="142" spans="1:5">
      <c r="A142" s="39">
        <v>2006</v>
      </c>
      <c r="B142" s="39" t="s">
        <v>75</v>
      </c>
      <c r="C142" s="39" t="s">
        <v>72</v>
      </c>
      <c r="D142" s="39" t="s">
        <v>57</v>
      </c>
      <c r="E142" s="39">
        <v>133</v>
      </c>
    </row>
    <row r="143" spans="1:5">
      <c r="A143" s="39">
        <v>2006</v>
      </c>
      <c r="B143" s="39" t="s">
        <v>76</v>
      </c>
      <c r="C143" s="39" t="s">
        <v>72</v>
      </c>
      <c r="D143" s="39" t="s">
        <v>50</v>
      </c>
      <c r="E143" s="39">
        <v>82</v>
      </c>
    </row>
    <row r="144" spans="1:5">
      <c r="A144" s="39">
        <v>2006</v>
      </c>
      <c r="B144" s="39" t="s">
        <v>76</v>
      </c>
      <c r="C144" s="39" t="s">
        <v>72</v>
      </c>
      <c r="D144" s="39" t="s">
        <v>59</v>
      </c>
      <c r="E144" s="39">
        <v>1</v>
      </c>
    </row>
    <row r="145" spans="1:5">
      <c r="A145" s="39">
        <v>2006</v>
      </c>
      <c r="B145" s="39" t="s">
        <v>76</v>
      </c>
      <c r="C145" s="39" t="s">
        <v>72</v>
      </c>
      <c r="D145" s="39" t="s">
        <v>51</v>
      </c>
      <c r="E145" s="39">
        <v>12</v>
      </c>
    </row>
    <row r="146" spans="1:5">
      <c r="A146" s="39">
        <v>2006</v>
      </c>
      <c r="B146" s="39" t="s">
        <v>76</v>
      </c>
      <c r="C146" s="39" t="s">
        <v>72</v>
      </c>
      <c r="D146" s="39" t="s">
        <v>52</v>
      </c>
      <c r="E146" s="39">
        <v>43</v>
      </c>
    </row>
    <row r="147" spans="1:5">
      <c r="A147" s="39">
        <v>2006</v>
      </c>
      <c r="B147" s="39" t="s">
        <v>76</v>
      </c>
      <c r="C147" s="39" t="s">
        <v>72</v>
      </c>
      <c r="D147" s="39" t="s">
        <v>53</v>
      </c>
      <c r="E147" s="39">
        <v>1</v>
      </c>
    </row>
    <row r="148" spans="1:5">
      <c r="A148" s="39">
        <v>2006</v>
      </c>
      <c r="B148" s="39" t="s">
        <v>76</v>
      </c>
      <c r="C148" s="39" t="s">
        <v>72</v>
      </c>
      <c r="D148" s="39" t="s">
        <v>54</v>
      </c>
      <c r="E148" s="39">
        <v>43</v>
      </c>
    </row>
    <row r="149" spans="1:5">
      <c r="A149" s="39">
        <v>2006</v>
      </c>
      <c r="B149" s="39" t="s">
        <v>76</v>
      </c>
      <c r="C149" s="39" t="s">
        <v>72</v>
      </c>
      <c r="D149" s="39" t="s">
        <v>55</v>
      </c>
      <c r="E149" s="39">
        <v>7</v>
      </c>
    </row>
    <row r="150" spans="1:5">
      <c r="A150" s="39">
        <v>2006</v>
      </c>
      <c r="B150" s="39" t="s">
        <v>76</v>
      </c>
      <c r="C150" s="39" t="s">
        <v>72</v>
      </c>
      <c r="D150" s="39" t="s">
        <v>56</v>
      </c>
      <c r="E150" s="39">
        <v>21</v>
      </c>
    </row>
    <row r="151" spans="1:5">
      <c r="A151" s="39">
        <v>2006</v>
      </c>
      <c r="B151" s="39" t="s">
        <v>76</v>
      </c>
      <c r="C151" s="39" t="s">
        <v>72</v>
      </c>
      <c r="D151" s="39" t="s">
        <v>57</v>
      </c>
      <c r="E151" s="39">
        <v>210</v>
      </c>
    </row>
    <row r="152" spans="1:5">
      <c r="A152" s="39">
        <v>2006</v>
      </c>
      <c r="B152" s="39" t="s">
        <v>77</v>
      </c>
      <c r="C152" s="39" t="s">
        <v>72</v>
      </c>
      <c r="D152" s="39" t="s">
        <v>50</v>
      </c>
      <c r="E152" s="39">
        <v>51</v>
      </c>
    </row>
    <row r="153" spans="1:5">
      <c r="A153" s="39">
        <v>2006</v>
      </c>
      <c r="B153" s="39" t="s">
        <v>77</v>
      </c>
      <c r="C153" s="39" t="s">
        <v>72</v>
      </c>
      <c r="D153" s="39" t="s">
        <v>51</v>
      </c>
      <c r="E153" s="39">
        <v>9</v>
      </c>
    </row>
    <row r="154" spans="1:5">
      <c r="A154" s="39">
        <v>2006</v>
      </c>
      <c r="B154" s="39" t="s">
        <v>77</v>
      </c>
      <c r="C154" s="39" t="s">
        <v>72</v>
      </c>
      <c r="D154" s="39" t="s">
        <v>52</v>
      </c>
      <c r="E154" s="39">
        <v>38</v>
      </c>
    </row>
    <row r="155" spans="1:5">
      <c r="A155" s="39">
        <v>2006</v>
      </c>
      <c r="B155" s="39" t="s">
        <v>77</v>
      </c>
      <c r="C155" s="39" t="s">
        <v>72</v>
      </c>
      <c r="D155" s="39" t="s">
        <v>53</v>
      </c>
      <c r="E155" s="39">
        <v>3</v>
      </c>
    </row>
    <row r="156" spans="1:5">
      <c r="A156" s="39">
        <v>2006</v>
      </c>
      <c r="B156" s="39" t="s">
        <v>77</v>
      </c>
      <c r="C156" s="39" t="s">
        <v>72</v>
      </c>
      <c r="D156" s="39" t="s">
        <v>54</v>
      </c>
      <c r="E156" s="39">
        <v>20</v>
      </c>
    </row>
    <row r="157" spans="1:5">
      <c r="A157" s="39">
        <v>2006</v>
      </c>
      <c r="B157" s="39" t="s">
        <v>77</v>
      </c>
      <c r="C157" s="39" t="s">
        <v>72</v>
      </c>
      <c r="D157" s="39" t="s">
        <v>55</v>
      </c>
      <c r="E157" s="39">
        <v>6</v>
      </c>
    </row>
    <row r="158" spans="1:5">
      <c r="A158" s="39">
        <v>2006</v>
      </c>
      <c r="B158" s="39" t="s">
        <v>77</v>
      </c>
      <c r="C158" s="39" t="s">
        <v>72</v>
      </c>
      <c r="D158" s="39" t="s">
        <v>56</v>
      </c>
      <c r="E158" s="39">
        <v>16</v>
      </c>
    </row>
    <row r="159" spans="1:5">
      <c r="A159" s="39">
        <v>2006</v>
      </c>
      <c r="B159" s="39" t="s">
        <v>77</v>
      </c>
      <c r="C159" s="39" t="s">
        <v>72</v>
      </c>
      <c r="D159" s="39" t="s">
        <v>57</v>
      </c>
      <c r="E159" s="39">
        <v>143</v>
      </c>
    </row>
    <row r="160" spans="1:5">
      <c r="A160" s="39">
        <v>2006</v>
      </c>
      <c r="B160" s="39" t="s">
        <v>78</v>
      </c>
      <c r="C160" s="39" t="s">
        <v>72</v>
      </c>
      <c r="D160" s="39" t="s">
        <v>50</v>
      </c>
      <c r="E160" s="39">
        <v>83</v>
      </c>
    </row>
    <row r="161" spans="1:5">
      <c r="A161" s="39">
        <v>2006</v>
      </c>
      <c r="B161" s="39" t="s">
        <v>78</v>
      </c>
      <c r="C161" s="39" t="s">
        <v>72</v>
      </c>
      <c r="D161" s="39" t="s">
        <v>59</v>
      </c>
      <c r="E161" s="39">
        <v>19</v>
      </c>
    </row>
    <row r="162" spans="1:5">
      <c r="A162" s="39">
        <v>2006</v>
      </c>
      <c r="B162" s="39" t="s">
        <v>78</v>
      </c>
      <c r="C162" s="39" t="s">
        <v>72</v>
      </c>
      <c r="D162" s="39" t="s">
        <v>51</v>
      </c>
      <c r="E162" s="39">
        <v>13</v>
      </c>
    </row>
    <row r="163" spans="1:5">
      <c r="A163" s="39">
        <v>2006</v>
      </c>
      <c r="B163" s="39" t="s">
        <v>78</v>
      </c>
      <c r="C163" s="39" t="s">
        <v>72</v>
      </c>
      <c r="D163" s="39" t="s">
        <v>52</v>
      </c>
      <c r="E163" s="39">
        <v>72</v>
      </c>
    </row>
    <row r="164" spans="1:5">
      <c r="A164" s="39">
        <v>2006</v>
      </c>
      <c r="B164" s="39" t="s">
        <v>78</v>
      </c>
      <c r="C164" s="39" t="s">
        <v>72</v>
      </c>
      <c r="D164" s="39" t="s">
        <v>53</v>
      </c>
      <c r="E164" s="39">
        <v>4</v>
      </c>
    </row>
    <row r="165" spans="1:5">
      <c r="A165" s="39">
        <v>2006</v>
      </c>
      <c r="B165" s="39" t="s">
        <v>78</v>
      </c>
      <c r="C165" s="39" t="s">
        <v>72</v>
      </c>
      <c r="D165" s="39" t="s">
        <v>54</v>
      </c>
      <c r="E165" s="39">
        <v>37</v>
      </c>
    </row>
    <row r="166" spans="1:5">
      <c r="A166" s="39">
        <v>2006</v>
      </c>
      <c r="B166" s="39" t="s">
        <v>78</v>
      </c>
      <c r="C166" s="39" t="s">
        <v>72</v>
      </c>
      <c r="D166" s="39" t="s">
        <v>55</v>
      </c>
      <c r="E166" s="39">
        <v>9</v>
      </c>
    </row>
    <row r="167" spans="1:5">
      <c r="A167" s="39">
        <v>2006</v>
      </c>
      <c r="B167" s="39" t="s">
        <v>78</v>
      </c>
      <c r="C167" s="39" t="s">
        <v>72</v>
      </c>
      <c r="D167" s="39" t="s">
        <v>56</v>
      </c>
      <c r="E167" s="39">
        <v>33</v>
      </c>
    </row>
    <row r="168" spans="1:5">
      <c r="A168" s="39">
        <v>2006</v>
      </c>
      <c r="B168" s="39" t="s">
        <v>78</v>
      </c>
      <c r="C168" s="39" t="s">
        <v>72</v>
      </c>
      <c r="D168" s="39" t="s">
        <v>57</v>
      </c>
      <c r="E168" s="39">
        <v>270</v>
      </c>
    </row>
    <row r="169" spans="1:5">
      <c r="A169" s="39">
        <v>2006</v>
      </c>
      <c r="B169" s="39" t="s">
        <v>79</v>
      </c>
      <c r="C169" s="39" t="s">
        <v>72</v>
      </c>
      <c r="D169" s="39" t="s">
        <v>50</v>
      </c>
      <c r="E169" s="39">
        <v>46</v>
      </c>
    </row>
    <row r="170" spans="1:5">
      <c r="A170" s="39">
        <v>2006</v>
      </c>
      <c r="B170" s="39" t="s">
        <v>79</v>
      </c>
      <c r="C170" s="39" t="s">
        <v>72</v>
      </c>
      <c r="D170" s="39" t="s">
        <v>59</v>
      </c>
      <c r="E170" s="39">
        <v>5</v>
      </c>
    </row>
    <row r="171" spans="1:5">
      <c r="A171" s="39">
        <v>2006</v>
      </c>
      <c r="B171" s="39" t="s">
        <v>79</v>
      </c>
      <c r="C171" s="39" t="s">
        <v>72</v>
      </c>
      <c r="D171" s="39" t="s">
        <v>51</v>
      </c>
      <c r="E171" s="39">
        <v>23</v>
      </c>
    </row>
    <row r="172" spans="1:5">
      <c r="A172" s="39">
        <v>2006</v>
      </c>
      <c r="B172" s="39" t="s">
        <v>79</v>
      </c>
      <c r="C172" s="39" t="s">
        <v>72</v>
      </c>
      <c r="D172" s="39" t="s">
        <v>52</v>
      </c>
      <c r="E172" s="39">
        <v>30</v>
      </c>
    </row>
    <row r="173" spans="1:5">
      <c r="A173" s="39">
        <v>2006</v>
      </c>
      <c r="B173" s="39" t="s">
        <v>79</v>
      </c>
      <c r="C173" s="39" t="s">
        <v>72</v>
      </c>
      <c r="D173" s="39" t="s">
        <v>54</v>
      </c>
      <c r="E173" s="39">
        <v>37</v>
      </c>
    </row>
    <row r="174" spans="1:5">
      <c r="A174" s="39">
        <v>2006</v>
      </c>
      <c r="B174" s="39" t="s">
        <v>79</v>
      </c>
      <c r="C174" s="39" t="s">
        <v>72</v>
      </c>
      <c r="D174" s="39" t="s">
        <v>56</v>
      </c>
      <c r="E174" s="39">
        <v>23</v>
      </c>
    </row>
    <row r="175" spans="1:5">
      <c r="A175" s="39">
        <v>2006</v>
      </c>
      <c r="B175" s="39" t="s">
        <v>79</v>
      </c>
      <c r="C175" s="39" t="s">
        <v>72</v>
      </c>
      <c r="D175" s="39" t="s">
        <v>57</v>
      </c>
      <c r="E175" s="39">
        <v>164</v>
      </c>
    </row>
    <row r="176" spans="1:5">
      <c r="A176" s="39">
        <v>2006</v>
      </c>
      <c r="B176" s="39" t="s">
        <v>80</v>
      </c>
      <c r="C176" s="39" t="s">
        <v>72</v>
      </c>
      <c r="D176" s="39" t="s">
        <v>50</v>
      </c>
      <c r="E176" s="39">
        <v>28</v>
      </c>
    </row>
    <row r="177" spans="1:5">
      <c r="A177" s="39">
        <v>2006</v>
      </c>
      <c r="B177" s="39" t="s">
        <v>80</v>
      </c>
      <c r="C177" s="39" t="s">
        <v>72</v>
      </c>
      <c r="D177" s="39" t="s">
        <v>59</v>
      </c>
      <c r="E177" s="39">
        <v>3</v>
      </c>
    </row>
    <row r="178" spans="1:5">
      <c r="A178" s="39">
        <v>2006</v>
      </c>
      <c r="B178" s="39" t="s">
        <v>80</v>
      </c>
      <c r="C178" s="39" t="s">
        <v>72</v>
      </c>
      <c r="D178" s="39" t="s">
        <v>51</v>
      </c>
      <c r="E178" s="39">
        <v>10</v>
      </c>
    </row>
    <row r="179" spans="1:5">
      <c r="A179" s="39">
        <v>2006</v>
      </c>
      <c r="B179" s="39" t="s">
        <v>80</v>
      </c>
      <c r="C179" s="39" t="s">
        <v>72</v>
      </c>
      <c r="D179" s="39" t="s">
        <v>52</v>
      </c>
      <c r="E179" s="39">
        <v>29</v>
      </c>
    </row>
    <row r="180" spans="1:5">
      <c r="A180" s="39">
        <v>2006</v>
      </c>
      <c r="B180" s="39" t="s">
        <v>80</v>
      </c>
      <c r="C180" s="39" t="s">
        <v>72</v>
      </c>
      <c r="D180" s="39" t="s">
        <v>53</v>
      </c>
      <c r="E180" s="39">
        <v>9</v>
      </c>
    </row>
    <row r="181" spans="1:5">
      <c r="A181" s="39">
        <v>2006</v>
      </c>
      <c r="B181" s="39" t="s">
        <v>80</v>
      </c>
      <c r="C181" s="39" t="s">
        <v>72</v>
      </c>
      <c r="D181" s="39" t="s">
        <v>54</v>
      </c>
      <c r="E181" s="39">
        <v>22</v>
      </c>
    </row>
    <row r="182" spans="1:5">
      <c r="A182" s="39">
        <v>2006</v>
      </c>
      <c r="B182" s="39" t="s">
        <v>80</v>
      </c>
      <c r="C182" s="39" t="s">
        <v>72</v>
      </c>
      <c r="D182" s="39" t="s">
        <v>56</v>
      </c>
      <c r="E182" s="39">
        <v>12</v>
      </c>
    </row>
    <row r="183" spans="1:5">
      <c r="A183" s="39">
        <v>2006</v>
      </c>
      <c r="B183" s="39" t="s">
        <v>80</v>
      </c>
      <c r="C183" s="39" t="s">
        <v>72</v>
      </c>
      <c r="D183" s="39" t="s">
        <v>57</v>
      </c>
      <c r="E183" s="39">
        <v>113</v>
      </c>
    </row>
    <row r="184" spans="1:5">
      <c r="A184" s="39">
        <v>2006</v>
      </c>
      <c r="B184" s="39" t="s">
        <v>81</v>
      </c>
      <c r="C184" s="39" t="s">
        <v>72</v>
      </c>
      <c r="D184" s="39" t="s">
        <v>50</v>
      </c>
      <c r="E184" s="39">
        <v>57</v>
      </c>
    </row>
    <row r="185" spans="1:5">
      <c r="A185" s="39">
        <v>2006</v>
      </c>
      <c r="B185" s="39" t="s">
        <v>81</v>
      </c>
      <c r="C185" s="39" t="s">
        <v>72</v>
      </c>
      <c r="D185" s="39" t="s">
        <v>59</v>
      </c>
      <c r="E185" s="39">
        <v>9</v>
      </c>
    </row>
    <row r="186" spans="1:5">
      <c r="A186" s="39">
        <v>2006</v>
      </c>
      <c r="B186" s="39" t="s">
        <v>81</v>
      </c>
      <c r="C186" s="39" t="s">
        <v>72</v>
      </c>
      <c r="D186" s="39" t="s">
        <v>51</v>
      </c>
      <c r="E186" s="39">
        <v>5</v>
      </c>
    </row>
    <row r="187" spans="1:5">
      <c r="A187" s="39">
        <v>2006</v>
      </c>
      <c r="B187" s="39" t="s">
        <v>81</v>
      </c>
      <c r="C187" s="39" t="s">
        <v>72</v>
      </c>
      <c r="D187" s="39" t="s">
        <v>52</v>
      </c>
      <c r="E187" s="39">
        <v>53</v>
      </c>
    </row>
    <row r="188" spans="1:5">
      <c r="A188" s="39">
        <v>2006</v>
      </c>
      <c r="B188" s="39" t="s">
        <v>81</v>
      </c>
      <c r="C188" s="39" t="s">
        <v>72</v>
      </c>
      <c r="D188" s="39" t="s">
        <v>53</v>
      </c>
      <c r="E188" s="39">
        <v>10</v>
      </c>
    </row>
    <row r="189" spans="1:5">
      <c r="A189" s="39">
        <v>2006</v>
      </c>
      <c r="B189" s="39" t="s">
        <v>81</v>
      </c>
      <c r="C189" s="39" t="s">
        <v>72</v>
      </c>
      <c r="D189" s="39" t="s">
        <v>54</v>
      </c>
      <c r="E189" s="39">
        <v>30</v>
      </c>
    </row>
    <row r="190" spans="1:5">
      <c r="A190" s="39">
        <v>2006</v>
      </c>
      <c r="B190" s="39" t="s">
        <v>81</v>
      </c>
      <c r="C190" s="39" t="s">
        <v>72</v>
      </c>
      <c r="D190" s="39" t="s">
        <v>55</v>
      </c>
      <c r="E190" s="39">
        <v>1</v>
      </c>
    </row>
    <row r="191" spans="1:5">
      <c r="A191" s="39">
        <v>2006</v>
      </c>
      <c r="B191" s="39" t="s">
        <v>81</v>
      </c>
      <c r="C191" s="39" t="s">
        <v>72</v>
      </c>
      <c r="D191" s="39" t="s">
        <v>56</v>
      </c>
      <c r="E191" s="39">
        <v>17</v>
      </c>
    </row>
    <row r="192" spans="1:5">
      <c r="A192" s="39">
        <v>2006</v>
      </c>
      <c r="B192" s="39" t="s">
        <v>81</v>
      </c>
      <c r="C192" s="39" t="s">
        <v>72</v>
      </c>
      <c r="D192" s="39" t="s">
        <v>57</v>
      </c>
      <c r="E192" s="39">
        <v>182</v>
      </c>
    </row>
    <row r="193" spans="1:5">
      <c r="A193" s="39">
        <v>2006</v>
      </c>
      <c r="B193" s="39" t="s">
        <v>82</v>
      </c>
      <c r="C193" s="39" t="s">
        <v>72</v>
      </c>
      <c r="D193" s="39" t="s">
        <v>50</v>
      </c>
      <c r="E193" s="39">
        <v>23</v>
      </c>
    </row>
    <row r="194" spans="1:5">
      <c r="A194" s="39">
        <v>2006</v>
      </c>
      <c r="B194" s="39" t="s">
        <v>82</v>
      </c>
      <c r="C194" s="39" t="s">
        <v>72</v>
      </c>
      <c r="D194" s="39" t="s">
        <v>59</v>
      </c>
      <c r="E194" s="39">
        <v>8</v>
      </c>
    </row>
    <row r="195" spans="1:5">
      <c r="A195" s="39">
        <v>2006</v>
      </c>
      <c r="B195" s="39" t="s">
        <v>82</v>
      </c>
      <c r="C195" s="39" t="s">
        <v>72</v>
      </c>
      <c r="D195" s="39" t="s">
        <v>51</v>
      </c>
      <c r="E195" s="39">
        <v>9</v>
      </c>
    </row>
    <row r="196" spans="1:5">
      <c r="A196" s="39">
        <v>2006</v>
      </c>
      <c r="B196" s="39" t="s">
        <v>82</v>
      </c>
      <c r="C196" s="39" t="s">
        <v>72</v>
      </c>
      <c r="D196" s="39" t="s">
        <v>52</v>
      </c>
      <c r="E196" s="39">
        <v>24</v>
      </c>
    </row>
    <row r="197" spans="1:5">
      <c r="A197" s="39">
        <v>2006</v>
      </c>
      <c r="B197" s="39" t="s">
        <v>82</v>
      </c>
      <c r="C197" s="39" t="s">
        <v>72</v>
      </c>
      <c r="D197" s="39" t="s">
        <v>54</v>
      </c>
      <c r="E197" s="39">
        <v>20</v>
      </c>
    </row>
    <row r="198" spans="1:5">
      <c r="A198" s="39">
        <v>2006</v>
      </c>
      <c r="B198" s="39" t="s">
        <v>82</v>
      </c>
      <c r="C198" s="39" t="s">
        <v>72</v>
      </c>
      <c r="D198" s="39" t="s">
        <v>56</v>
      </c>
      <c r="E198" s="39">
        <v>8</v>
      </c>
    </row>
    <row r="199" spans="1:5">
      <c r="A199" s="39">
        <v>2006</v>
      </c>
      <c r="B199" s="39" t="s">
        <v>82</v>
      </c>
      <c r="C199" s="39" t="s">
        <v>72</v>
      </c>
      <c r="D199" s="39" t="s">
        <v>57</v>
      </c>
      <c r="E199" s="39">
        <v>92</v>
      </c>
    </row>
    <row r="200" spans="1:5">
      <c r="A200" s="39">
        <v>2006</v>
      </c>
      <c r="B200" s="39" t="s">
        <v>83</v>
      </c>
      <c r="C200" s="39" t="s">
        <v>72</v>
      </c>
      <c r="D200" s="39" t="s">
        <v>51</v>
      </c>
      <c r="E200" s="39">
        <v>23</v>
      </c>
    </row>
    <row r="201" spans="1:5">
      <c r="A201" s="39">
        <v>2006</v>
      </c>
      <c r="B201" s="39" t="s">
        <v>83</v>
      </c>
      <c r="C201" s="39" t="s">
        <v>72</v>
      </c>
      <c r="D201" s="39" t="s">
        <v>52</v>
      </c>
      <c r="E201" s="39">
        <v>133</v>
      </c>
    </row>
    <row r="202" spans="1:5">
      <c r="A202" s="39">
        <v>2006</v>
      </c>
      <c r="B202" s="39" t="s">
        <v>83</v>
      </c>
      <c r="C202" s="39" t="s">
        <v>72</v>
      </c>
      <c r="D202" s="39" t="s">
        <v>53</v>
      </c>
      <c r="E202" s="39">
        <v>29</v>
      </c>
    </row>
    <row r="203" spans="1:5">
      <c r="A203" s="39">
        <v>2006</v>
      </c>
      <c r="B203" s="39" t="s">
        <v>83</v>
      </c>
      <c r="C203" s="39" t="s">
        <v>72</v>
      </c>
      <c r="D203" s="39" t="s">
        <v>54</v>
      </c>
      <c r="E203" s="39">
        <v>67</v>
      </c>
    </row>
    <row r="204" spans="1:5">
      <c r="A204" s="39">
        <v>2006</v>
      </c>
      <c r="B204" s="39" t="s">
        <v>83</v>
      </c>
      <c r="C204" s="39" t="s">
        <v>72</v>
      </c>
      <c r="D204" s="39" t="s">
        <v>55</v>
      </c>
      <c r="E204" s="39">
        <v>3</v>
      </c>
    </row>
    <row r="205" spans="1:5">
      <c r="A205" s="39">
        <v>2006</v>
      </c>
      <c r="B205" s="39" t="s">
        <v>83</v>
      </c>
      <c r="C205" s="39" t="s">
        <v>72</v>
      </c>
      <c r="D205" s="39" t="s">
        <v>56</v>
      </c>
      <c r="E205" s="39">
        <v>8</v>
      </c>
    </row>
    <row r="206" spans="1:5">
      <c r="A206" s="39">
        <v>2006</v>
      </c>
      <c r="B206" s="39" t="s">
        <v>83</v>
      </c>
      <c r="C206" s="39" t="s">
        <v>72</v>
      </c>
      <c r="D206" s="39" t="s">
        <v>57</v>
      </c>
      <c r="E206" s="39">
        <v>263</v>
      </c>
    </row>
    <row r="207" spans="1:5">
      <c r="A207" s="39">
        <v>2006</v>
      </c>
      <c r="B207" s="39" t="s">
        <v>84</v>
      </c>
      <c r="C207" s="39" t="s">
        <v>72</v>
      </c>
      <c r="D207" s="39" t="s">
        <v>50</v>
      </c>
      <c r="E207" s="39">
        <v>124</v>
      </c>
    </row>
    <row r="208" spans="1:5">
      <c r="A208" s="39">
        <v>2006</v>
      </c>
      <c r="B208" s="39" t="s">
        <v>84</v>
      </c>
      <c r="C208" s="39" t="s">
        <v>72</v>
      </c>
      <c r="D208" s="39" t="s">
        <v>51</v>
      </c>
      <c r="E208" s="39">
        <v>8</v>
      </c>
    </row>
    <row r="209" spans="1:5">
      <c r="A209" s="39">
        <v>2006</v>
      </c>
      <c r="B209" s="39" t="s">
        <v>84</v>
      </c>
      <c r="C209" s="39" t="s">
        <v>72</v>
      </c>
      <c r="D209" s="39" t="s">
        <v>52</v>
      </c>
      <c r="E209" s="39">
        <v>84</v>
      </c>
    </row>
    <row r="210" spans="1:5">
      <c r="A210" s="39">
        <v>2006</v>
      </c>
      <c r="B210" s="39" t="s">
        <v>84</v>
      </c>
      <c r="C210" s="39" t="s">
        <v>72</v>
      </c>
      <c r="D210" s="39" t="s">
        <v>53</v>
      </c>
      <c r="E210" s="39">
        <v>28</v>
      </c>
    </row>
    <row r="211" spans="1:5">
      <c r="A211" s="39">
        <v>2006</v>
      </c>
      <c r="B211" s="39" t="s">
        <v>84</v>
      </c>
      <c r="C211" s="39" t="s">
        <v>72</v>
      </c>
      <c r="D211" s="39" t="s">
        <v>54</v>
      </c>
      <c r="E211" s="39">
        <v>70</v>
      </c>
    </row>
    <row r="212" spans="1:5">
      <c r="A212" s="39">
        <v>2006</v>
      </c>
      <c r="B212" s="39" t="s">
        <v>84</v>
      </c>
      <c r="C212" s="39" t="s">
        <v>72</v>
      </c>
      <c r="D212" s="39" t="s">
        <v>55</v>
      </c>
      <c r="E212" s="39">
        <v>16</v>
      </c>
    </row>
    <row r="213" spans="1:5">
      <c r="A213" s="39">
        <v>2006</v>
      </c>
      <c r="B213" s="39" t="s">
        <v>84</v>
      </c>
      <c r="C213" s="39" t="s">
        <v>72</v>
      </c>
      <c r="D213" s="39" t="s">
        <v>56</v>
      </c>
      <c r="E213" s="39">
        <v>39</v>
      </c>
    </row>
    <row r="214" spans="1:5">
      <c r="A214" s="39">
        <v>2006</v>
      </c>
      <c r="B214" s="39" t="s">
        <v>84</v>
      </c>
      <c r="C214" s="39" t="s">
        <v>72</v>
      </c>
      <c r="D214" s="39" t="s">
        <v>57</v>
      </c>
      <c r="E214" s="39">
        <v>369</v>
      </c>
    </row>
    <row r="215" spans="1:5">
      <c r="A215" s="39">
        <v>2006</v>
      </c>
      <c r="B215" s="39" t="s">
        <v>85</v>
      </c>
      <c r="C215" s="39" t="s">
        <v>72</v>
      </c>
      <c r="D215" s="39" t="s">
        <v>50</v>
      </c>
      <c r="E215" s="39">
        <v>135</v>
      </c>
    </row>
    <row r="216" spans="1:5">
      <c r="A216" s="39">
        <v>2006</v>
      </c>
      <c r="B216" s="39" t="s">
        <v>85</v>
      </c>
      <c r="C216" s="39" t="s">
        <v>72</v>
      </c>
      <c r="D216" s="39" t="s">
        <v>51</v>
      </c>
      <c r="E216" s="39">
        <v>6</v>
      </c>
    </row>
    <row r="217" spans="1:5">
      <c r="A217" s="39">
        <v>2006</v>
      </c>
      <c r="B217" s="39" t="s">
        <v>85</v>
      </c>
      <c r="C217" s="39" t="s">
        <v>72</v>
      </c>
      <c r="D217" s="39" t="s">
        <v>52</v>
      </c>
      <c r="E217" s="39">
        <v>67</v>
      </c>
    </row>
    <row r="218" spans="1:5">
      <c r="A218" s="39">
        <v>2006</v>
      </c>
      <c r="B218" s="39" t="s">
        <v>85</v>
      </c>
      <c r="C218" s="39" t="s">
        <v>72</v>
      </c>
      <c r="D218" s="39" t="s">
        <v>53</v>
      </c>
      <c r="E218" s="39">
        <v>34</v>
      </c>
    </row>
    <row r="219" spans="1:5">
      <c r="A219" s="39">
        <v>2006</v>
      </c>
      <c r="B219" s="39" t="s">
        <v>85</v>
      </c>
      <c r="C219" s="39" t="s">
        <v>72</v>
      </c>
      <c r="D219" s="39" t="s">
        <v>54</v>
      </c>
      <c r="E219" s="39">
        <v>69</v>
      </c>
    </row>
    <row r="220" spans="1:5">
      <c r="A220" s="39">
        <v>2006</v>
      </c>
      <c r="B220" s="39" t="s">
        <v>85</v>
      </c>
      <c r="C220" s="39" t="s">
        <v>72</v>
      </c>
      <c r="D220" s="39" t="s">
        <v>55</v>
      </c>
      <c r="E220" s="39">
        <v>17</v>
      </c>
    </row>
    <row r="221" spans="1:5">
      <c r="A221" s="39">
        <v>2006</v>
      </c>
      <c r="B221" s="39" t="s">
        <v>85</v>
      </c>
      <c r="C221" s="39" t="s">
        <v>72</v>
      </c>
      <c r="D221" s="39" t="s">
        <v>56</v>
      </c>
      <c r="E221" s="39">
        <v>37</v>
      </c>
    </row>
    <row r="222" spans="1:5">
      <c r="A222" s="39">
        <v>2006</v>
      </c>
      <c r="B222" s="39" t="s">
        <v>85</v>
      </c>
      <c r="C222" s="39" t="s">
        <v>72</v>
      </c>
      <c r="D222" s="39" t="s">
        <v>57</v>
      </c>
      <c r="E222" s="39">
        <v>365</v>
      </c>
    </row>
    <row r="223" spans="1:5">
      <c r="A223" s="39">
        <v>2006</v>
      </c>
      <c r="B223" s="39" t="s">
        <v>86</v>
      </c>
      <c r="C223" s="39" t="s">
        <v>72</v>
      </c>
      <c r="D223" s="39" t="s">
        <v>50</v>
      </c>
      <c r="E223" s="39">
        <v>186</v>
      </c>
    </row>
    <row r="224" spans="1:5">
      <c r="A224" s="39">
        <v>2006</v>
      </c>
      <c r="B224" s="39" t="s">
        <v>86</v>
      </c>
      <c r="C224" s="39" t="s">
        <v>72</v>
      </c>
      <c r="D224" s="39" t="s">
        <v>51</v>
      </c>
      <c r="E224" s="39">
        <v>7</v>
      </c>
    </row>
    <row r="225" spans="1:5">
      <c r="A225" s="39">
        <v>2006</v>
      </c>
      <c r="B225" s="39" t="s">
        <v>86</v>
      </c>
      <c r="C225" s="39" t="s">
        <v>72</v>
      </c>
      <c r="D225" s="39" t="s">
        <v>52</v>
      </c>
      <c r="E225" s="39">
        <v>78</v>
      </c>
    </row>
    <row r="226" spans="1:5">
      <c r="A226" s="39">
        <v>2006</v>
      </c>
      <c r="B226" s="39" t="s">
        <v>86</v>
      </c>
      <c r="C226" s="39" t="s">
        <v>72</v>
      </c>
      <c r="D226" s="39" t="s">
        <v>53</v>
      </c>
      <c r="E226" s="39">
        <v>49</v>
      </c>
    </row>
    <row r="227" spans="1:5">
      <c r="A227" s="39">
        <v>2006</v>
      </c>
      <c r="B227" s="39" t="s">
        <v>86</v>
      </c>
      <c r="C227" s="39" t="s">
        <v>72</v>
      </c>
      <c r="D227" s="39" t="s">
        <v>54</v>
      </c>
      <c r="E227" s="39">
        <v>81</v>
      </c>
    </row>
    <row r="228" spans="1:5">
      <c r="A228" s="39">
        <v>2006</v>
      </c>
      <c r="B228" s="39" t="s">
        <v>86</v>
      </c>
      <c r="C228" s="39" t="s">
        <v>72</v>
      </c>
      <c r="D228" s="39" t="s">
        <v>55</v>
      </c>
      <c r="E228" s="39">
        <v>18</v>
      </c>
    </row>
    <row r="229" spans="1:5">
      <c r="A229" s="39">
        <v>2006</v>
      </c>
      <c r="B229" s="39" t="s">
        <v>86</v>
      </c>
      <c r="C229" s="39" t="s">
        <v>72</v>
      </c>
      <c r="D229" s="39" t="s">
        <v>56</v>
      </c>
      <c r="E229" s="39">
        <v>42</v>
      </c>
    </row>
    <row r="230" spans="1:5">
      <c r="A230" s="39">
        <v>2006</v>
      </c>
      <c r="B230" s="39" t="s">
        <v>86</v>
      </c>
      <c r="C230" s="39" t="s">
        <v>72</v>
      </c>
      <c r="D230" s="39" t="s">
        <v>57</v>
      </c>
      <c r="E230" s="39">
        <v>461</v>
      </c>
    </row>
    <row r="231" spans="1:5">
      <c r="A231" s="39">
        <v>2006</v>
      </c>
      <c r="B231" s="39" t="s">
        <v>87</v>
      </c>
      <c r="C231" s="39" t="s">
        <v>72</v>
      </c>
      <c r="D231" s="39" t="s">
        <v>50</v>
      </c>
      <c r="E231" s="39">
        <v>84</v>
      </c>
    </row>
    <row r="232" spans="1:5">
      <c r="A232" s="39">
        <v>2006</v>
      </c>
      <c r="B232" s="39" t="s">
        <v>87</v>
      </c>
      <c r="C232" s="39" t="s">
        <v>72</v>
      </c>
      <c r="D232" s="39" t="s">
        <v>51</v>
      </c>
      <c r="E232" s="39">
        <v>26</v>
      </c>
    </row>
    <row r="233" spans="1:5">
      <c r="A233" s="39">
        <v>2006</v>
      </c>
      <c r="B233" s="39" t="s">
        <v>87</v>
      </c>
      <c r="C233" s="39" t="s">
        <v>72</v>
      </c>
      <c r="D233" s="39" t="s">
        <v>52</v>
      </c>
      <c r="E233" s="39">
        <v>91</v>
      </c>
    </row>
    <row r="234" spans="1:5">
      <c r="A234" s="39">
        <v>2006</v>
      </c>
      <c r="B234" s="39" t="s">
        <v>87</v>
      </c>
      <c r="C234" s="39" t="s">
        <v>72</v>
      </c>
      <c r="D234" s="39" t="s">
        <v>53</v>
      </c>
      <c r="E234" s="39">
        <v>31</v>
      </c>
    </row>
    <row r="235" spans="1:5">
      <c r="A235" s="39">
        <v>2006</v>
      </c>
      <c r="B235" s="39" t="s">
        <v>87</v>
      </c>
      <c r="C235" s="39" t="s">
        <v>72</v>
      </c>
      <c r="D235" s="39" t="s">
        <v>54</v>
      </c>
      <c r="E235" s="39">
        <v>79</v>
      </c>
    </row>
    <row r="236" spans="1:5">
      <c r="A236" s="39">
        <v>2006</v>
      </c>
      <c r="B236" s="39" t="s">
        <v>87</v>
      </c>
      <c r="C236" s="39" t="s">
        <v>72</v>
      </c>
      <c r="D236" s="39" t="s">
        <v>56</v>
      </c>
      <c r="E236" s="39">
        <v>74</v>
      </c>
    </row>
    <row r="237" spans="1:5">
      <c r="A237" s="39">
        <v>2006</v>
      </c>
      <c r="B237" s="39" t="s">
        <v>87</v>
      </c>
      <c r="C237" s="39" t="s">
        <v>72</v>
      </c>
      <c r="D237" s="39" t="s">
        <v>57</v>
      </c>
      <c r="E237" s="39">
        <v>385</v>
      </c>
    </row>
    <row r="238" spans="1:5">
      <c r="A238" s="39">
        <v>2006</v>
      </c>
      <c r="B238" s="39" t="s">
        <v>88</v>
      </c>
      <c r="C238" s="39" t="s">
        <v>72</v>
      </c>
      <c r="D238" s="39" t="s">
        <v>50</v>
      </c>
      <c r="E238" s="39">
        <v>56</v>
      </c>
    </row>
    <row r="239" spans="1:5">
      <c r="A239" s="39">
        <v>2006</v>
      </c>
      <c r="B239" s="39" t="s">
        <v>88</v>
      </c>
      <c r="C239" s="39" t="s">
        <v>72</v>
      </c>
      <c r="D239" s="39" t="s">
        <v>59</v>
      </c>
      <c r="E239" s="39">
        <v>10</v>
      </c>
    </row>
    <row r="240" spans="1:5">
      <c r="A240" s="39">
        <v>2006</v>
      </c>
      <c r="B240" s="39" t="s">
        <v>88</v>
      </c>
      <c r="C240" s="39" t="s">
        <v>72</v>
      </c>
      <c r="D240" s="39" t="s">
        <v>51</v>
      </c>
      <c r="E240" s="39">
        <v>7</v>
      </c>
    </row>
    <row r="241" spans="1:5">
      <c r="A241" s="39">
        <v>2006</v>
      </c>
      <c r="B241" s="39" t="s">
        <v>88</v>
      </c>
      <c r="C241" s="39" t="s">
        <v>72</v>
      </c>
      <c r="D241" s="39" t="s">
        <v>52</v>
      </c>
      <c r="E241" s="39">
        <v>44</v>
      </c>
    </row>
    <row r="242" spans="1:5">
      <c r="A242" s="39">
        <v>2006</v>
      </c>
      <c r="B242" s="39" t="s">
        <v>88</v>
      </c>
      <c r="C242" s="39" t="s">
        <v>72</v>
      </c>
      <c r="D242" s="39" t="s">
        <v>53</v>
      </c>
      <c r="E242" s="39">
        <v>3</v>
      </c>
    </row>
    <row r="243" spans="1:5">
      <c r="A243" s="39">
        <v>2006</v>
      </c>
      <c r="B243" s="39" t="s">
        <v>88</v>
      </c>
      <c r="C243" s="39" t="s">
        <v>72</v>
      </c>
      <c r="D243" s="39" t="s">
        <v>54</v>
      </c>
      <c r="E243" s="39">
        <v>38</v>
      </c>
    </row>
    <row r="244" spans="1:5">
      <c r="A244" s="39">
        <v>2006</v>
      </c>
      <c r="B244" s="39" t="s">
        <v>88</v>
      </c>
      <c r="C244" s="39" t="s">
        <v>72</v>
      </c>
      <c r="D244" s="39" t="s">
        <v>55</v>
      </c>
      <c r="E244" s="39">
        <v>1</v>
      </c>
    </row>
    <row r="245" spans="1:5">
      <c r="A245" s="39">
        <v>2006</v>
      </c>
      <c r="B245" s="39" t="s">
        <v>88</v>
      </c>
      <c r="C245" s="39" t="s">
        <v>72</v>
      </c>
      <c r="D245" s="39" t="s">
        <v>56</v>
      </c>
      <c r="E245" s="39">
        <v>13</v>
      </c>
    </row>
    <row r="246" spans="1:5">
      <c r="A246" s="39">
        <v>2006</v>
      </c>
      <c r="B246" s="39" t="s">
        <v>88</v>
      </c>
      <c r="C246" s="39" t="s">
        <v>72</v>
      </c>
      <c r="D246" s="39" t="s">
        <v>57</v>
      </c>
      <c r="E246" s="39">
        <v>172</v>
      </c>
    </row>
    <row r="247" spans="1:5">
      <c r="A247" s="39">
        <v>2006</v>
      </c>
      <c r="B247" s="39" t="s">
        <v>89</v>
      </c>
      <c r="C247" s="39" t="s">
        <v>72</v>
      </c>
      <c r="D247" s="39" t="s">
        <v>50</v>
      </c>
      <c r="E247" s="39">
        <v>61</v>
      </c>
    </row>
    <row r="248" spans="1:5">
      <c r="A248" s="39">
        <v>2006</v>
      </c>
      <c r="B248" s="39" t="s">
        <v>89</v>
      </c>
      <c r="C248" s="39" t="s">
        <v>72</v>
      </c>
      <c r="D248" s="39" t="s">
        <v>51</v>
      </c>
      <c r="E248" s="39">
        <v>3</v>
      </c>
    </row>
    <row r="249" spans="1:5">
      <c r="A249" s="39">
        <v>2006</v>
      </c>
      <c r="B249" s="39" t="s">
        <v>89</v>
      </c>
      <c r="C249" s="39" t="s">
        <v>72</v>
      </c>
      <c r="D249" s="39" t="s">
        <v>52</v>
      </c>
      <c r="E249" s="39">
        <v>31</v>
      </c>
    </row>
    <row r="250" spans="1:5">
      <c r="A250" s="39">
        <v>2006</v>
      </c>
      <c r="B250" s="39" t="s">
        <v>89</v>
      </c>
      <c r="C250" s="39" t="s">
        <v>72</v>
      </c>
      <c r="D250" s="39" t="s">
        <v>53</v>
      </c>
      <c r="E250" s="39">
        <v>8</v>
      </c>
    </row>
    <row r="251" spans="1:5">
      <c r="A251" s="39">
        <v>2006</v>
      </c>
      <c r="B251" s="39" t="s">
        <v>89</v>
      </c>
      <c r="C251" s="39" t="s">
        <v>72</v>
      </c>
      <c r="D251" s="39" t="s">
        <v>54</v>
      </c>
      <c r="E251" s="39">
        <v>27</v>
      </c>
    </row>
    <row r="252" spans="1:5">
      <c r="A252" s="39">
        <v>2006</v>
      </c>
      <c r="B252" s="39" t="s">
        <v>89</v>
      </c>
      <c r="C252" s="39" t="s">
        <v>72</v>
      </c>
      <c r="D252" s="39" t="s">
        <v>56</v>
      </c>
      <c r="E252" s="39">
        <v>16</v>
      </c>
    </row>
    <row r="253" spans="1:5">
      <c r="A253" s="39">
        <v>2006</v>
      </c>
      <c r="B253" s="39" t="s">
        <v>89</v>
      </c>
      <c r="C253" s="39" t="s">
        <v>72</v>
      </c>
      <c r="D253" s="39" t="s">
        <v>57</v>
      </c>
      <c r="E253" s="39">
        <v>146</v>
      </c>
    </row>
    <row r="254" spans="1:5">
      <c r="A254" s="39">
        <v>2007</v>
      </c>
      <c r="B254" s="39" t="s">
        <v>48</v>
      </c>
      <c r="C254" s="39" t="s">
        <v>49</v>
      </c>
      <c r="D254" s="39" t="s">
        <v>50</v>
      </c>
      <c r="E254" s="39">
        <v>57</v>
      </c>
    </row>
    <row r="255" spans="1:5">
      <c r="A255" s="39">
        <v>2007</v>
      </c>
      <c r="B255" s="39" t="s">
        <v>48</v>
      </c>
      <c r="C255" s="39" t="s">
        <v>49</v>
      </c>
      <c r="D255" s="39" t="s">
        <v>51</v>
      </c>
      <c r="E255" s="39">
        <v>37</v>
      </c>
    </row>
    <row r="256" spans="1:5">
      <c r="A256" s="39">
        <v>2007</v>
      </c>
      <c r="B256" s="39" t="s">
        <v>48</v>
      </c>
      <c r="C256" s="39" t="s">
        <v>49</v>
      </c>
      <c r="D256" s="39" t="s">
        <v>52</v>
      </c>
      <c r="E256" s="39">
        <v>34</v>
      </c>
    </row>
    <row r="257" spans="1:5">
      <c r="A257" s="39">
        <v>2007</v>
      </c>
      <c r="B257" s="39" t="s">
        <v>48</v>
      </c>
      <c r="C257" s="39" t="s">
        <v>49</v>
      </c>
      <c r="D257" s="39" t="s">
        <v>53</v>
      </c>
      <c r="E257" s="39">
        <v>15</v>
      </c>
    </row>
    <row r="258" spans="1:5">
      <c r="A258" s="39">
        <v>2007</v>
      </c>
      <c r="B258" s="39" t="s">
        <v>48</v>
      </c>
      <c r="C258" s="39" t="s">
        <v>49</v>
      </c>
      <c r="D258" s="39" t="s">
        <v>54</v>
      </c>
      <c r="E258" s="39">
        <v>45</v>
      </c>
    </row>
    <row r="259" spans="1:5">
      <c r="A259" s="39">
        <v>2007</v>
      </c>
      <c r="B259" s="39" t="s">
        <v>48</v>
      </c>
      <c r="C259" s="39" t="s">
        <v>49</v>
      </c>
      <c r="D259" s="39" t="s">
        <v>55</v>
      </c>
      <c r="E259" s="39">
        <v>4</v>
      </c>
    </row>
    <row r="260" spans="1:5">
      <c r="A260" s="39">
        <v>2007</v>
      </c>
      <c r="B260" s="39" t="s">
        <v>48</v>
      </c>
      <c r="C260" s="39" t="s">
        <v>49</v>
      </c>
      <c r="D260" s="39" t="s">
        <v>56</v>
      </c>
      <c r="E260" s="39">
        <v>24</v>
      </c>
    </row>
    <row r="261" spans="1:5">
      <c r="A261" s="39">
        <v>2007</v>
      </c>
      <c r="B261" s="39" t="s">
        <v>48</v>
      </c>
      <c r="C261" s="39" t="s">
        <v>49</v>
      </c>
      <c r="D261" s="39" t="s">
        <v>57</v>
      </c>
      <c r="E261" s="39">
        <v>216</v>
      </c>
    </row>
    <row r="262" spans="1:5">
      <c r="A262" s="39">
        <v>2007</v>
      </c>
      <c r="B262" s="39" t="s">
        <v>58</v>
      </c>
      <c r="C262" s="39" t="s">
        <v>49</v>
      </c>
      <c r="D262" s="39" t="s">
        <v>50</v>
      </c>
      <c r="E262" s="39">
        <v>115</v>
      </c>
    </row>
    <row r="263" spans="1:5">
      <c r="A263" s="39">
        <v>2007</v>
      </c>
      <c r="B263" s="39" t="s">
        <v>58</v>
      </c>
      <c r="C263" s="39" t="s">
        <v>49</v>
      </c>
      <c r="D263" s="39" t="s">
        <v>59</v>
      </c>
      <c r="E263" s="39">
        <v>24</v>
      </c>
    </row>
    <row r="264" spans="1:5">
      <c r="A264" s="39">
        <v>2007</v>
      </c>
      <c r="B264" s="39" t="s">
        <v>58</v>
      </c>
      <c r="C264" s="39" t="s">
        <v>49</v>
      </c>
      <c r="D264" s="39" t="s">
        <v>51</v>
      </c>
      <c r="E264" s="39">
        <v>34</v>
      </c>
    </row>
    <row r="265" spans="1:5">
      <c r="A265" s="39">
        <v>2007</v>
      </c>
      <c r="B265" s="39" t="s">
        <v>58</v>
      </c>
      <c r="C265" s="39" t="s">
        <v>49</v>
      </c>
      <c r="D265" s="39" t="s">
        <v>52</v>
      </c>
      <c r="E265" s="39">
        <v>96</v>
      </c>
    </row>
    <row r="266" spans="1:5">
      <c r="A266" s="39">
        <v>2007</v>
      </c>
      <c r="B266" s="39" t="s">
        <v>58</v>
      </c>
      <c r="C266" s="39" t="s">
        <v>49</v>
      </c>
      <c r="D266" s="39" t="s">
        <v>53</v>
      </c>
      <c r="E266" s="39">
        <v>31</v>
      </c>
    </row>
    <row r="267" spans="1:5">
      <c r="A267" s="39">
        <v>2007</v>
      </c>
      <c r="B267" s="39" t="s">
        <v>58</v>
      </c>
      <c r="C267" s="39" t="s">
        <v>49</v>
      </c>
      <c r="D267" s="39" t="s">
        <v>54</v>
      </c>
      <c r="E267" s="39">
        <v>60</v>
      </c>
    </row>
    <row r="268" spans="1:5">
      <c r="A268" s="39">
        <v>2007</v>
      </c>
      <c r="B268" s="39" t="s">
        <v>58</v>
      </c>
      <c r="C268" s="39" t="s">
        <v>49</v>
      </c>
      <c r="D268" s="39" t="s">
        <v>55</v>
      </c>
      <c r="E268" s="39">
        <v>10</v>
      </c>
    </row>
    <row r="269" spans="1:5">
      <c r="A269" s="39">
        <v>2007</v>
      </c>
      <c r="B269" s="39" t="s">
        <v>58</v>
      </c>
      <c r="C269" s="39" t="s">
        <v>49</v>
      </c>
      <c r="D269" s="39" t="s">
        <v>56</v>
      </c>
      <c r="E269" s="39">
        <v>59</v>
      </c>
    </row>
    <row r="270" spans="1:5">
      <c r="A270" s="39">
        <v>2007</v>
      </c>
      <c r="B270" s="39" t="s">
        <v>58</v>
      </c>
      <c r="C270" s="39" t="s">
        <v>49</v>
      </c>
      <c r="D270" s="39" t="s">
        <v>57</v>
      </c>
      <c r="E270" s="39">
        <v>429</v>
      </c>
    </row>
    <row r="271" spans="1:5">
      <c r="A271" s="39">
        <v>2007</v>
      </c>
      <c r="B271" s="39" t="s">
        <v>60</v>
      </c>
      <c r="C271" s="39" t="s">
        <v>49</v>
      </c>
      <c r="D271" s="39" t="s">
        <v>50</v>
      </c>
      <c r="E271" s="39">
        <v>191</v>
      </c>
    </row>
    <row r="272" spans="1:5">
      <c r="A272" s="39">
        <v>2007</v>
      </c>
      <c r="B272" s="39" t="s">
        <v>60</v>
      </c>
      <c r="C272" s="39" t="s">
        <v>49</v>
      </c>
      <c r="D272" s="39" t="s">
        <v>59</v>
      </c>
      <c r="E272" s="39">
        <v>20</v>
      </c>
    </row>
    <row r="273" spans="1:5">
      <c r="A273" s="39">
        <v>2007</v>
      </c>
      <c r="B273" s="39" t="s">
        <v>60</v>
      </c>
      <c r="C273" s="39" t="s">
        <v>49</v>
      </c>
      <c r="D273" s="39" t="s">
        <v>51</v>
      </c>
      <c r="E273" s="39">
        <v>27</v>
      </c>
    </row>
    <row r="274" spans="1:5">
      <c r="A274" s="39">
        <v>2007</v>
      </c>
      <c r="B274" s="39" t="s">
        <v>60</v>
      </c>
      <c r="C274" s="39" t="s">
        <v>49</v>
      </c>
      <c r="D274" s="39" t="s">
        <v>52</v>
      </c>
      <c r="E274" s="39">
        <v>117</v>
      </c>
    </row>
    <row r="275" spans="1:5">
      <c r="A275" s="39">
        <v>2007</v>
      </c>
      <c r="B275" s="39" t="s">
        <v>60</v>
      </c>
      <c r="C275" s="39" t="s">
        <v>49</v>
      </c>
      <c r="D275" s="39" t="s">
        <v>54</v>
      </c>
      <c r="E275" s="39">
        <v>79</v>
      </c>
    </row>
    <row r="276" spans="1:5">
      <c r="A276" s="39">
        <v>2007</v>
      </c>
      <c r="B276" s="39" t="s">
        <v>60</v>
      </c>
      <c r="C276" s="39" t="s">
        <v>49</v>
      </c>
      <c r="D276" s="39" t="s">
        <v>55</v>
      </c>
      <c r="E276" s="39">
        <v>15</v>
      </c>
    </row>
    <row r="277" spans="1:5">
      <c r="A277" s="39">
        <v>2007</v>
      </c>
      <c r="B277" s="39" t="s">
        <v>60</v>
      </c>
      <c r="C277" s="39" t="s">
        <v>49</v>
      </c>
      <c r="D277" s="39" t="s">
        <v>56</v>
      </c>
      <c r="E277" s="39">
        <v>47</v>
      </c>
    </row>
    <row r="278" spans="1:5">
      <c r="A278" s="39">
        <v>2007</v>
      </c>
      <c r="B278" s="39" t="s">
        <v>60</v>
      </c>
      <c r="C278" s="39" t="s">
        <v>49</v>
      </c>
      <c r="D278" s="39" t="s">
        <v>57</v>
      </c>
      <c r="E278" s="39">
        <v>496</v>
      </c>
    </row>
    <row r="279" spans="1:5">
      <c r="A279" s="39">
        <v>2007</v>
      </c>
      <c r="B279" s="39" t="s">
        <v>90</v>
      </c>
      <c r="C279" s="39" t="s">
        <v>49</v>
      </c>
      <c r="D279" s="39" t="s">
        <v>50</v>
      </c>
      <c r="E279" s="39">
        <v>639</v>
      </c>
    </row>
    <row r="280" spans="1:5">
      <c r="A280" s="39">
        <v>2007</v>
      </c>
      <c r="B280" s="39" t="s">
        <v>90</v>
      </c>
      <c r="C280" s="39" t="s">
        <v>49</v>
      </c>
      <c r="D280" s="39" t="s">
        <v>59</v>
      </c>
      <c r="E280" s="39">
        <v>79</v>
      </c>
    </row>
    <row r="281" spans="1:5">
      <c r="A281" s="39">
        <v>2007</v>
      </c>
      <c r="B281" s="39" t="s">
        <v>90</v>
      </c>
      <c r="C281" s="39" t="s">
        <v>49</v>
      </c>
      <c r="D281" s="39" t="s">
        <v>51</v>
      </c>
      <c r="E281" s="39">
        <v>73</v>
      </c>
    </row>
    <row r="282" spans="1:5">
      <c r="A282" s="39">
        <v>2007</v>
      </c>
      <c r="B282" s="39" t="s">
        <v>90</v>
      </c>
      <c r="C282" s="39" t="s">
        <v>49</v>
      </c>
      <c r="D282" s="39" t="s">
        <v>52</v>
      </c>
      <c r="E282" s="39">
        <v>497</v>
      </c>
    </row>
    <row r="283" spans="1:5">
      <c r="A283" s="39">
        <v>2007</v>
      </c>
      <c r="B283" s="39" t="s">
        <v>90</v>
      </c>
      <c r="C283" s="39" t="s">
        <v>49</v>
      </c>
      <c r="D283" s="39" t="s">
        <v>53</v>
      </c>
      <c r="E283" s="39">
        <v>95</v>
      </c>
    </row>
    <row r="284" spans="1:5">
      <c r="A284" s="39">
        <v>2007</v>
      </c>
      <c r="B284" s="39" t="s">
        <v>90</v>
      </c>
      <c r="C284" s="39" t="s">
        <v>49</v>
      </c>
      <c r="D284" s="39" t="s">
        <v>54</v>
      </c>
      <c r="E284" s="39">
        <v>355</v>
      </c>
    </row>
    <row r="285" spans="1:5">
      <c r="A285" s="39">
        <v>2007</v>
      </c>
      <c r="B285" s="39" t="s">
        <v>90</v>
      </c>
      <c r="C285" s="39" t="s">
        <v>49</v>
      </c>
      <c r="D285" s="39" t="s">
        <v>55</v>
      </c>
      <c r="E285" s="39">
        <v>75</v>
      </c>
    </row>
    <row r="286" spans="1:5">
      <c r="A286" s="39">
        <v>2007</v>
      </c>
      <c r="B286" s="39" t="s">
        <v>90</v>
      </c>
      <c r="C286" s="39" t="s">
        <v>49</v>
      </c>
      <c r="D286" s="39" t="s">
        <v>56</v>
      </c>
      <c r="E286" s="39">
        <v>193</v>
      </c>
    </row>
    <row r="287" spans="1:5">
      <c r="A287" s="39">
        <v>2007</v>
      </c>
      <c r="B287" s="39" t="s">
        <v>90</v>
      </c>
      <c r="C287" s="39" t="s">
        <v>49</v>
      </c>
      <c r="D287" s="39" t="s">
        <v>57</v>
      </c>
      <c r="E287" s="39">
        <v>2006</v>
      </c>
    </row>
    <row r="288" spans="1:5">
      <c r="A288" s="39">
        <v>2007</v>
      </c>
      <c r="B288" s="39" t="s">
        <v>61</v>
      </c>
      <c r="C288" s="39" t="s">
        <v>49</v>
      </c>
      <c r="D288" s="39" t="s">
        <v>62</v>
      </c>
      <c r="E288" s="39">
        <v>2</v>
      </c>
    </row>
    <row r="289" spans="1:5">
      <c r="A289" s="39">
        <v>2007</v>
      </c>
      <c r="B289" s="39" t="s">
        <v>61</v>
      </c>
      <c r="C289" s="39" t="s">
        <v>49</v>
      </c>
      <c r="D289" s="39" t="s">
        <v>50</v>
      </c>
      <c r="E289" s="39">
        <v>296</v>
      </c>
    </row>
    <row r="290" spans="1:5">
      <c r="A290" s="39">
        <v>2007</v>
      </c>
      <c r="B290" s="39" t="s">
        <v>61</v>
      </c>
      <c r="C290" s="39" t="s">
        <v>49</v>
      </c>
      <c r="D290" s="39" t="s">
        <v>59</v>
      </c>
      <c r="E290" s="39">
        <v>80</v>
      </c>
    </row>
    <row r="291" spans="1:5">
      <c r="A291" s="39">
        <v>2007</v>
      </c>
      <c r="B291" s="39" t="s">
        <v>61</v>
      </c>
      <c r="C291" s="39" t="s">
        <v>49</v>
      </c>
      <c r="D291" s="39" t="s">
        <v>51</v>
      </c>
      <c r="E291" s="39">
        <v>115</v>
      </c>
    </row>
    <row r="292" spans="1:5">
      <c r="A292" s="39">
        <v>2007</v>
      </c>
      <c r="B292" s="39" t="s">
        <v>61</v>
      </c>
      <c r="C292" s="39" t="s">
        <v>49</v>
      </c>
      <c r="D292" s="39" t="s">
        <v>52</v>
      </c>
      <c r="E292" s="39">
        <v>157</v>
      </c>
    </row>
    <row r="293" spans="1:5">
      <c r="A293" s="39">
        <v>2007</v>
      </c>
      <c r="B293" s="39" t="s">
        <v>61</v>
      </c>
      <c r="C293" s="39" t="s">
        <v>49</v>
      </c>
      <c r="D293" s="39" t="s">
        <v>53</v>
      </c>
      <c r="E293" s="39">
        <v>83</v>
      </c>
    </row>
    <row r="294" spans="1:5">
      <c r="A294" s="39">
        <v>2007</v>
      </c>
      <c r="B294" s="39" t="s">
        <v>61</v>
      </c>
      <c r="C294" s="39" t="s">
        <v>49</v>
      </c>
      <c r="D294" s="39" t="s">
        <v>54</v>
      </c>
      <c r="E294" s="39">
        <v>250</v>
      </c>
    </row>
    <row r="295" spans="1:5">
      <c r="A295" s="39">
        <v>2007</v>
      </c>
      <c r="B295" s="39" t="s">
        <v>61</v>
      </c>
      <c r="C295" s="39" t="s">
        <v>49</v>
      </c>
      <c r="D295" s="39" t="s">
        <v>55</v>
      </c>
      <c r="E295" s="39">
        <v>64</v>
      </c>
    </row>
    <row r="296" spans="1:5">
      <c r="A296" s="39">
        <v>2007</v>
      </c>
      <c r="B296" s="39" t="s">
        <v>61</v>
      </c>
      <c r="C296" s="39" t="s">
        <v>49</v>
      </c>
      <c r="D296" s="39" t="s">
        <v>56</v>
      </c>
      <c r="E296" s="39">
        <v>90</v>
      </c>
    </row>
    <row r="297" spans="1:5">
      <c r="A297" s="39">
        <v>2007</v>
      </c>
      <c r="B297" s="39" t="s">
        <v>61</v>
      </c>
      <c r="C297" s="39" t="s">
        <v>49</v>
      </c>
      <c r="D297" s="39" t="s">
        <v>57</v>
      </c>
      <c r="E297" s="39">
        <v>1137</v>
      </c>
    </row>
    <row r="298" spans="1:5">
      <c r="A298" s="39">
        <v>2007</v>
      </c>
      <c r="B298" s="39" t="s">
        <v>63</v>
      </c>
      <c r="C298" s="39" t="s">
        <v>49</v>
      </c>
      <c r="D298" s="39" t="s">
        <v>50</v>
      </c>
      <c r="E298" s="39">
        <v>184</v>
      </c>
    </row>
    <row r="299" spans="1:5">
      <c r="A299" s="39">
        <v>2007</v>
      </c>
      <c r="B299" s="39" t="s">
        <v>63</v>
      </c>
      <c r="C299" s="39" t="s">
        <v>49</v>
      </c>
      <c r="D299" s="39" t="s">
        <v>51</v>
      </c>
      <c r="E299" s="39">
        <v>26</v>
      </c>
    </row>
    <row r="300" spans="1:5">
      <c r="A300" s="39">
        <v>2007</v>
      </c>
      <c r="B300" s="39" t="s">
        <v>63</v>
      </c>
      <c r="C300" s="39" t="s">
        <v>49</v>
      </c>
      <c r="D300" s="39" t="s">
        <v>52</v>
      </c>
      <c r="E300" s="39">
        <v>149</v>
      </c>
    </row>
    <row r="301" spans="1:5">
      <c r="A301" s="39">
        <v>2007</v>
      </c>
      <c r="B301" s="39" t="s">
        <v>63</v>
      </c>
      <c r="C301" s="39" t="s">
        <v>49</v>
      </c>
      <c r="D301" s="39" t="s">
        <v>53</v>
      </c>
      <c r="E301" s="39">
        <v>12</v>
      </c>
    </row>
    <row r="302" spans="1:5">
      <c r="A302" s="39">
        <v>2007</v>
      </c>
      <c r="B302" s="39" t="s">
        <v>63</v>
      </c>
      <c r="C302" s="39" t="s">
        <v>49</v>
      </c>
      <c r="D302" s="39" t="s">
        <v>54</v>
      </c>
      <c r="E302" s="39">
        <v>76</v>
      </c>
    </row>
    <row r="303" spans="1:5">
      <c r="A303" s="39">
        <v>2007</v>
      </c>
      <c r="B303" s="39" t="s">
        <v>63</v>
      </c>
      <c r="C303" s="39" t="s">
        <v>49</v>
      </c>
      <c r="D303" s="39" t="s">
        <v>55</v>
      </c>
      <c r="E303" s="39">
        <v>13</v>
      </c>
    </row>
    <row r="304" spans="1:5">
      <c r="A304" s="39">
        <v>2007</v>
      </c>
      <c r="B304" s="39" t="s">
        <v>63</v>
      </c>
      <c r="C304" s="39" t="s">
        <v>49</v>
      </c>
      <c r="D304" s="39" t="s">
        <v>56</v>
      </c>
      <c r="E304" s="39">
        <v>41</v>
      </c>
    </row>
    <row r="305" spans="1:5">
      <c r="A305" s="39">
        <v>2007</v>
      </c>
      <c r="B305" s="39" t="s">
        <v>63</v>
      </c>
      <c r="C305" s="39" t="s">
        <v>49</v>
      </c>
      <c r="D305" s="39" t="s">
        <v>57</v>
      </c>
      <c r="E305" s="39">
        <v>501</v>
      </c>
    </row>
    <row r="306" spans="1:5">
      <c r="A306" s="39">
        <v>2007</v>
      </c>
      <c r="B306" s="39" t="s">
        <v>64</v>
      </c>
      <c r="C306" s="39" t="s">
        <v>49</v>
      </c>
      <c r="D306" s="39" t="s">
        <v>50</v>
      </c>
      <c r="E306" s="39">
        <v>238</v>
      </c>
    </row>
    <row r="307" spans="1:5">
      <c r="A307" s="39">
        <v>2007</v>
      </c>
      <c r="B307" s="39" t="s">
        <v>64</v>
      </c>
      <c r="C307" s="39" t="s">
        <v>49</v>
      </c>
      <c r="D307" s="39" t="s">
        <v>59</v>
      </c>
      <c r="E307" s="39">
        <v>5</v>
      </c>
    </row>
    <row r="308" spans="1:5">
      <c r="A308" s="39">
        <v>2007</v>
      </c>
      <c r="B308" s="39" t="s">
        <v>64</v>
      </c>
      <c r="C308" s="39" t="s">
        <v>49</v>
      </c>
      <c r="D308" s="39" t="s">
        <v>51</v>
      </c>
      <c r="E308" s="39">
        <v>26</v>
      </c>
    </row>
    <row r="309" spans="1:5">
      <c r="A309" s="39">
        <v>2007</v>
      </c>
      <c r="B309" s="39" t="s">
        <v>64</v>
      </c>
      <c r="C309" s="39" t="s">
        <v>49</v>
      </c>
      <c r="D309" s="39" t="s">
        <v>52</v>
      </c>
      <c r="E309" s="39">
        <v>177</v>
      </c>
    </row>
    <row r="310" spans="1:5">
      <c r="A310" s="39">
        <v>2007</v>
      </c>
      <c r="B310" s="39" t="s">
        <v>64</v>
      </c>
      <c r="C310" s="39" t="s">
        <v>49</v>
      </c>
      <c r="D310" s="39" t="s">
        <v>53</v>
      </c>
      <c r="E310" s="39">
        <v>19</v>
      </c>
    </row>
    <row r="311" spans="1:5">
      <c r="A311" s="39">
        <v>2007</v>
      </c>
      <c r="B311" s="39" t="s">
        <v>64</v>
      </c>
      <c r="C311" s="39" t="s">
        <v>49</v>
      </c>
      <c r="D311" s="39" t="s">
        <v>54</v>
      </c>
      <c r="E311" s="39">
        <v>105</v>
      </c>
    </row>
    <row r="312" spans="1:5">
      <c r="A312" s="39">
        <v>2007</v>
      </c>
      <c r="B312" s="39" t="s">
        <v>64</v>
      </c>
      <c r="C312" s="39" t="s">
        <v>49</v>
      </c>
      <c r="D312" s="39" t="s">
        <v>55</v>
      </c>
      <c r="E312" s="39">
        <v>52</v>
      </c>
    </row>
    <row r="313" spans="1:5">
      <c r="A313" s="39">
        <v>2007</v>
      </c>
      <c r="B313" s="39" t="s">
        <v>64</v>
      </c>
      <c r="C313" s="39" t="s">
        <v>49</v>
      </c>
      <c r="D313" s="39" t="s">
        <v>56</v>
      </c>
      <c r="E313" s="39">
        <v>87</v>
      </c>
    </row>
    <row r="314" spans="1:5">
      <c r="A314" s="39">
        <v>2007</v>
      </c>
      <c r="B314" s="39" t="s">
        <v>64</v>
      </c>
      <c r="C314" s="39" t="s">
        <v>49</v>
      </c>
      <c r="D314" s="39" t="s">
        <v>57</v>
      </c>
      <c r="E314" s="39">
        <v>709</v>
      </c>
    </row>
    <row r="315" spans="1:5">
      <c r="A315" s="39">
        <v>2007</v>
      </c>
      <c r="B315" s="39" t="s">
        <v>65</v>
      </c>
      <c r="C315" s="39" t="s">
        <v>49</v>
      </c>
      <c r="D315" s="39" t="s">
        <v>50</v>
      </c>
      <c r="E315" s="39">
        <v>406</v>
      </c>
    </row>
    <row r="316" spans="1:5">
      <c r="A316" s="39">
        <v>2007</v>
      </c>
      <c r="B316" s="39" t="s">
        <v>65</v>
      </c>
      <c r="C316" s="39" t="s">
        <v>49</v>
      </c>
      <c r="D316" s="39" t="s">
        <v>59</v>
      </c>
      <c r="E316" s="39">
        <v>7</v>
      </c>
    </row>
    <row r="317" spans="1:5">
      <c r="A317" s="39">
        <v>2007</v>
      </c>
      <c r="B317" s="39" t="s">
        <v>65</v>
      </c>
      <c r="C317" s="39" t="s">
        <v>49</v>
      </c>
      <c r="D317" s="39" t="s">
        <v>51</v>
      </c>
      <c r="E317" s="39">
        <v>63</v>
      </c>
    </row>
    <row r="318" spans="1:5">
      <c r="A318" s="39">
        <v>2007</v>
      </c>
      <c r="B318" s="39" t="s">
        <v>65</v>
      </c>
      <c r="C318" s="39" t="s">
        <v>49</v>
      </c>
      <c r="D318" s="39" t="s">
        <v>52</v>
      </c>
      <c r="E318" s="39">
        <v>272</v>
      </c>
    </row>
    <row r="319" spans="1:5">
      <c r="A319" s="39">
        <v>2007</v>
      </c>
      <c r="B319" s="39" t="s">
        <v>65</v>
      </c>
      <c r="C319" s="39" t="s">
        <v>49</v>
      </c>
      <c r="D319" s="39" t="s">
        <v>53</v>
      </c>
      <c r="E319" s="39">
        <v>55</v>
      </c>
    </row>
    <row r="320" spans="1:5">
      <c r="A320" s="39">
        <v>2007</v>
      </c>
      <c r="B320" s="39" t="s">
        <v>65</v>
      </c>
      <c r="C320" s="39" t="s">
        <v>49</v>
      </c>
      <c r="D320" s="39" t="s">
        <v>54</v>
      </c>
      <c r="E320" s="39">
        <v>171</v>
      </c>
    </row>
    <row r="321" spans="1:5">
      <c r="A321" s="39">
        <v>2007</v>
      </c>
      <c r="B321" s="39" t="s">
        <v>65</v>
      </c>
      <c r="C321" s="39" t="s">
        <v>49</v>
      </c>
      <c r="D321" s="39" t="s">
        <v>55</v>
      </c>
      <c r="E321" s="39">
        <v>97</v>
      </c>
    </row>
    <row r="322" spans="1:5">
      <c r="A322" s="39">
        <v>2007</v>
      </c>
      <c r="B322" s="39" t="s">
        <v>65</v>
      </c>
      <c r="C322" s="39" t="s">
        <v>49</v>
      </c>
      <c r="D322" s="39" t="s">
        <v>56</v>
      </c>
      <c r="E322" s="39">
        <v>83</v>
      </c>
    </row>
    <row r="323" spans="1:5">
      <c r="A323" s="39">
        <v>2007</v>
      </c>
      <c r="B323" s="39" t="s">
        <v>65</v>
      </c>
      <c r="C323" s="39" t="s">
        <v>49</v>
      </c>
      <c r="D323" s="39" t="s">
        <v>57</v>
      </c>
      <c r="E323" s="39">
        <v>1154</v>
      </c>
    </row>
    <row r="324" spans="1:5">
      <c r="A324" s="39">
        <v>2007</v>
      </c>
      <c r="B324" s="39" t="s">
        <v>66</v>
      </c>
      <c r="C324" s="39" t="s">
        <v>49</v>
      </c>
      <c r="D324" s="39" t="s">
        <v>50</v>
      </c>
      <c r="E324" s="39">
        <v>337</v>
      </c>
    </row>
    <row r="325" spans="1:5">
      <c r="A325" s="39">
        <v>2007</v>
      </c>
      <c r="B325" s="39" t="s">
        <v>66</v>
      </c>
      <c r="C325" s="39" t="s">
        <v>49</v>
      </c>
      <c r="D325" s="39" t="s">
        <v>59</v>
      </c>
      <c r="E325" s="39">
        <v>7</v>
      </c>
    </row>
    <row r="326" spans="1:5">
      <c r="A326" s="39">
        <v>2007</v>
      </c>
      <c r="B326" s="39" t="s">
        <v>66</v>
      </c>
      <c r="C326" s="39" t="s">
        <v>49</v>
      </c>
      <c r="D326" s="39" t="s">
        <v>51</v>
      </c>
      <c r="E326" s="39">
        <v>23</v>
      </c>
    </row>
    <row r="327" spans="1:5">
      <c r="A327" s="39">
        <v>2007</v>
      </c>
      <c r="B327" s="39" t="s">
        <v>66</v>
      </c>
      <c r="C327" s="39" t="s">
        <v>49</v>
      </c>
      <c r="D327" s="39" t="s">
        <v>52</v>
      </c>
      <c r="E327" s="39">
        <v>185</v>
      </c>
    </row>
    <row r="328" spans="1:5">
      <c r="A328" s="39">
        <v>2007</v>
      </c>
      <c r="B328" s="39" t="s">
        <v>66</v>
      </c>
      <c r="C328" s="39" t="s">
        <v>49</v>
      </c>
      <c r="D328" s="39" t="s">
        <v>53</v>
      </c>
      <c r="E328" s="39">
        <v>9</v>
      </c>
    </row>
    <row r="329" spans="1:5">
      <c r="A329" s="39">
        <v>2007</v>
      </c>
      <c r="B329" s="39" t="s">
        <v>66</v>
      </c>
      <c r="C329" s="39" t="s">
        <v>49</v>
      </c>
      <c r="D329" s="39" t="s">
        <v>54</v>
      </c>
      <c r="E329" s="39">
        <v>101</v>
      </c>
    </row>
    <row r="330" spans="1:5">
      <c r="A330" s="39">
        <v>2007</v>
      </c>
      <c r="B330" s="39" t="s">
        <v>66</v>
      </c>
      <c r="C330" s="39" t="s">
        <v>49</v>
      </c>
      <c r="D330" s="39" t="s">
        <v>55</v>
      </c>
      <c r="E330" s="39">
        <v>27</v>
      </c>
    </row>
    <row r="331" spans="1:5">
      <c r="A331" s="39">
        <v>2007</v>
      </c>
      <c r="B331" s="39" t="s">
        <v>66</v>
      </c>
      <c r="C331" s="39" t="s">
        <v>49</v>
      </c>
      <c r="D331" s="39" t="s">
        <v>56</v>
      </c>
      <c r="E331" s="39">
        <v>88</v>
      </c>
    </row>
    <row r="332" spans="1:5">
      <c r="A332" s="39">
        <v>2007</v>
      </c>
      <c r="B332" s="39" t="s">
        <v>66</v>
      </c>
      <c r="C332" s="39" t="s">
        <v>49</v>
      </c>
      <c r="D332" s="39" t="s">
        <v>57</v>
      </c>
      <c r="E332" s="39">
        <v>777</v>
      </c>
    </row>
    <row r="333" spans="1:5">
      <c r="A333" s="39">
        <v>2007</v>
      </c>
      <c r="B333" s="39" t="s">
        <v>91</v>
      </c>
      <c r="C333" s="39" t="s">
        <v>49</v>
      </c>
      <c r="D333" s="39" t="s">
        <v>50</v>
      </c>
      <c r="E333" s="39">
        <v>453</v>
      </c>
    </row>
    <row r="334" spans="1:5">
      <c r="A334" s="39">
        <v>2007</v>
      </c>
      <c r="B334" s="39" t="s">
        <v>91</v>
      </c>
      <c r="C334" s="39" t="s">
        <v>49</v>
      </c>
      <c r="D334" s="39" t="s">
        <v>51</v>
      </c>
      <c r="E334" s="39">
        <v>111</v>
      </c>
    </row>
    <row r="335" spans="1:5">
      <c r="A335" s="39">
        <v>2007</v>
      </c>
      <c r="B335" s="39" t="s">
        <v>91</v>
      </c>
      <c r="C335" s="39" t="s">
        <v>49</v>
      </c>
      <c r="D335" s="39" t="s">
        <v>52</v>
      </c>
      <c r="E335" s="39">
        <v>249</v>
      </c>
    </row>
    <row r="336" spans="1:5">
      <c r="A336" s="39">
        <v>2007</v>
      </c>
      <c r="B336" s="39" t="s">
        <v>91</v>
      </c>
      <c r="C336" s="39" t="s">
        <v>49</v>
      </c>
      <c r="D336" s="39" t="s">
        <v>53</v>
      </c>
      <c r="E336" s="39">
        <v>121</v>
      </c>
    </row>
    <row r="337" spans="1:5">
      <c r="A337" s="39">
        <v>2007</v>
      </c>
      <c r="B337" s="39" t="s">
        <v>91</v>
      </c>
      <c r="C337" s="39" t="s">
        <v>49</v>
      </c>
      <c r="D337" s="39" t="s">
        <v>54</v>
      </c>
      <c r="E337" s="39">
        <v>180</v>
      </c>
    </row>
    <row r="338" spans="1:5">
      <c r="A338" s="39">
        <v>2007</v>
      </c>
      <c r="B338" s="39" t="s">
        <v>91</v>
      </c>
      <c r="C338" s="39" t="s">
        <v>49</v>
      </c>
      <c r="D338" s="39" t="s">
        <v>55</v>
      </c>
      <c r="E338" s="39">
        <v>82</v>
      </c>
    </row>
    <row r="339" spans="1:5">
      <c r="A339" s="39">
        <v>2007</v>
      </c>
      <c r="B339" s="39" t="s">
        <v>91</v>
      </c>
      <c r="C339" s="39" t="s">
        <v>49</v>
      </c>
      <c r="D339" s="39" t="s">
        <v>56</v>
      </c>
      <c r="E339" s="39">
        <v>143</v>
      </c>
    </row>
    <row r="340" spans="1:5">
      <c r="A340" s="39">
        <v>2007</v>
      </c>
      <c r="B340" s="39" t="s">
        <v>91</v>
      </c>
      <c r="C340" s="39" t="s">
        <v>49</v>
      </c>
      <c r="D340" s="39" t="s">
        <v>57</v>
      </c>
      <c r="E340" s="39">
        <v>1339</v>
      </c>
    </row>
    <row r="341" spans="1:5">
      <c r="A341" s="39">
        <v>2007</v>
      </c>
      <c r="B341" s="39" t="s">
        <v>67</v>
      </c>
      <c r="C341" s="39" t="s">
        <v>49</v>
      </c>
      <c r="D341" s="39" t="s">
        <v>62</v>
      </c>
      <c r="E341" s="39">
        <v>19</v>
      </c>
    </row>
    <row r="342" spans="1:5">
      <c r="A342" s="39">
        <v>2007</v>
      </c>
      <c r="B342" s="39" t="s">
        <v>67</v>
      </c>
      <c r="C342" s="39" t="s">
        <v>49</v>
      </c>
      <c r="D342" s="39" t="s">
        <v>50</v>
      </c>
      <c r="E342" s="39">
        <v>949</v>
      </c>
    </row>
    <row r="343" spans="1:5">
      <c r="A343" s="39">
        <v>2007</v>
      </c>
      <c r="B343" s="39" t="s">
        <v>67</v>
      </c>
      <c r="C343" s="39" t="s">
        <v>49</v>
      </c>
      <c r="D343" s="39" t="s">
        <v>59</v>
      </c>
      <c r="E343" s="39">
        <v>2015</v>
      </c>
    </row>
    <row r="344" spans="1:5">
      <c r="A344" s="39">
        <v>2007</v>
      </c>
      <c r="B344" s="39" t="s">
        <v>67</v>
      </c>
      <c r="C344" s="39" t="s">
        <v>49</v>
      </c>
      <c r="D344" s="39" t="s">
        <v>51</v>
      </c>
      <c r="E344" s="39">
        <v>751</v>
      </c>
    </row>
    <row r="345" spans="1:5">
      <c r="A345" s="39">
        <v>2007</v>
      </c>
      <c r="B345" s="39" t="s">
        <v>67</v>
      </c>
      <c r="C345" s="39" t="s">
        <v>49</v>
      </c>
      <c r="D345" s="39" t="s">
        <v>52</v>
      </c>
      <c r="E345" s="39">
        <v>2538</v>
      </c>
    </row>
    <row r="346" spans="1:5">
      <c r="A346" s="39">
        <v>2007</v>
      </c>
      <c r="B346" s="39" t="s">
        <v>67</v>
      </c>
      <c r="C346" s="39" t="s">
        <v>49</v>
      </c>
      <c r="D346" s="39" t="s">
        <v>53</v>
      </c>
      <c r="E346" s="39">
        <v>1190</v>
      </c>
    </row>
    <row r="347" spans="1:5">
      <c r="A347" s="39">
        <v>2007</v>
      </c>
      <c r="B347" s="39" t="s">
        <v>67</v>
      </c>
      <c r="C347" s="39" t="s">
        <v>49</v>
      </c>
      <c r="D347" s="39" t="s">
        <v>54</v>
      </c>
      <c r="E347" s="39">
        <v>2570</v>
      </c>
    </row>
    <row r="348" spans="1:5">
      <c r="A348" s="39">
        <v>2007</v>
      </c>
      <c r="B348" s="39" t="s">
        <v>67</v>
      </c>
      <c r="C348" s="39" t="s">
        <v>49</v>
      </c>
      <c r="D348" s="39" t="s">
        <v>55</v>
      </c>
      <c r="E348" s="39">
        <v>495</v>
      </c>
    </row>
    <row r="349" spans="1:5">
      <c r="A349" s="39">
        <v>2007</v>
      </c>
      <c r="B349" s="39" t="s">
        <v>67</v>
      </c>
      <c r="C349" s="39" t="s">
        <v>49</v>
      </c>
      <c r="D349" s="39" t="s">
        <v>56</v>
      </c>
      <c r="E349" s="39">
        <v>1148</v>
      </c>
    </row>
    <row r="350" spans="1:5">
      <c r="A350" s="39">
        <v>2007</v>
      </c>
      <c r="B350" s="39" t="s">
        <v>67</v>
      </c>
      <c r="C350" s="39" t="s">
        <v>49</v>
      </c>
      <c r="D350" s="39" t="s">
        <v>57</v>
      </c>
      <c r="E350" s="39">
        <v>11675</v>
      </c>
    </row>
    <row r="351" spans="1:5">
      <c r="A351" s="39">
        <v>2007</v>
      </c>
      <c r="B351" s="39" t="s">
        <v>68</v>
      </c>
      <c r="C351" s="39" t="s">
        <v>49</v>
      </c>
      <c r="D351" s="39" t="s">
        <v>62</v>
      </c>
      <c r="E351" s="39">
        <v>4</v>
      </c>
    </row>
    <row r="352" spans="1:5">
      <c r="A352" s="39">
        <v>2007</v>
      </c>
      <c r="B352" s="39" t="s">
        <v>68</v>
      </c>
      <c r="C352" s="39" t="s">
        <v>49</v>
      </c>
      <c r="D352" s="39" t="s">
        <v>50</v>
      </c>
      <c r="E352" s="39">
        <v>427</v>
      </c>
    </row>
    <row r="353" spans="1:5">
      <c r="A353" s="39">
        <v>2007</v>
      </c>
      <c r="B353" s="39" t="s">
        <v>68</v>
      </c>
      <c r="C353" s="39" t="s">
        <v>49</v>
      </c>
      <c r="D353" s="39" t="s">
        <v>59</v>
      </c>
      <c r="E353" s="39">
        <v>728</v>
      </c>
    </row>
    <row r="354" spans="1:5">
      <c r="A354" s="39">
        <v>2007</v>
      </c>
      <c r="B354" s="39" t="s">
        <v>68</v>
      </c>
      <c r="C354" s="39" t="s">
        <v>49</v>
      </c>
      <c r="D354" s="39" t="s">
        <v>51</v>
      </c>
      <c r="E354" s="39">
        <v>248</v>
      </c>
    </row>
    <row r="355" spans="1:5">
      <c r="A355" s="39">
        <v>2007</v>
      </c>
      <c r="B355" s="39" t="s">
        <v>68</v>
      </c>
      <c r="C355" s="39" t="s">
        <v>49</v>
      </c>
      <c r="D355" s="39" t="s">
        <v>52</v>
      </c>
      <c r="E355" s="39">
        <v>346</v>
      </c>
    </row>
    <row r="356" spans="1:5">
      <c r="A356" s="39">
        <v>2007</v>
      </c>
      <c r="B356" s="39" t="s">
        <v>68</v>
      </c>
      <c r="C356" s="39" t="s">
        <v>49</v>
      </c>
      <c r="D356" s="39" t="s">
        <v>53</v>
      </c>
      <c r="E356" s="39">
        <v>137</v>
      </c>
    </row>
    <row r="357" spans="1:5">
      <c r="A357" s="39">
        <v>2007</v>
      </c>
      <c r="B357" s="39" t="s">
        <v>68</v>
      </c>
      <c r="C357" s="39" t="s">
        <v>49</v>
      </c>
      <c r="D357" s="39" t="s">
        <v>54</v>
      </c>
      <c r="E357" s="39">
        <v>347</v>
      </c>
    </row>
    <row r="358" spans="1:5">
      <c r="A358" s="39">
        <v>2007</v>
      </c>
      <c r="B358" s="39" t="s">
        <v>68</v>
      </c>
      <c r="C358" s="39" t="s">
        <v>49</v>
      </c>
      <c r="D358" s="39" t="s">
        <v>55</v>
      </c>
      <c r="E358" s="39">
        <v>76</v>
      </c>
    </row>
    <row r="359" spans="1:5">
      <c r="A359" s="39">
        <v>2007</v>
      </c>
      <c r="B359" s="39" t="s">
        <v>68</v>
      </c>
      <c r="C359" s="39" t="s">
        <v>49</v>
      </c>
      <c r="D359" s="39" t="s">
        <v>56</v>
      </c>
      <c r="E359" s="39">
        <v>163</v>
      </c>
    </row>
    <row r="360" spans="1:5">
      <c r="A360" s="39">
        <v>2007</v>
      </c>
      <c r="B360" s="39" t="s">
        <v>68</v>
      </c>
      <c r="C360" s="39" t="s">
        <v>49</v>
      </c>
      <c r="D360" s="39" t="s">
        <v>57</v>
      </c>
      <c r="E360" s="39">
        <v>2476</v>
      </c>
    </row>
    <row r="361" spans="1:5">
      <c r="A361" s="39">
        <v>2007</v>
      </c>
      <c r="B361" s="39" t="s">
        <v>69</v>
      </c>
      <c r="C361" s="39" t="s">
        <v>49</v>
      </c>
      <c r="D361" s="39" t="s">
        <v>62</v>
      </c>
      <c r="E361" s="39">
        <v>3</v>
      </c>
    </row>
    <row r="362" spans="1:5">
      <c r="A362" s="39">
        <v>2007</v>
      </c>
      <c r="B362" s="39" t="s">
        <v>69</v>
      </c>
      <c r="C362" s="39" t="s">
        <v>49</v>
      </c>
      <c r="D362" s="39" t="s">
        <v>50</v>
      </c>
      <c r="E362" s="39">
        <v>410</v>
      </c>
    </row>
    <row r="363" spans="1:5">
      <c r="A363" s="39">
        <v>2007</v>
      </c>
      <c r="B363" s="39" t="s">
        <v>69</v>
      </c>
      <c r="C363" s="39" t="s">
        <v>49</v>
      </c>
      <c r="D363" s="39" t="s">
        <v>59</v>
      </c>
      <c r="E363" s="39">
        <v>153</v>
      </c>
    </row>
    <row r="364" spans="1:5">
      <c r="A364" s="39">
        <v>2007</v>
      </c>
      <c r="B364" s="39" t="s">
        <v>69</v>
      </c>
      <c r="C364" s="39" t="s">
        <v>49</v>
      </c>
      <c r="D364" s="39" t="s">
        <v>51</v>
      </c>
      <c r="E364" s="39">
        <v>157</v>
      </c>
    </row>
    <row r="365" spans="1:5">
      <c r="A365" s="39">
        <v>2007</v>
      </c>
      <c r="B365" s="39" t="s">
        <v>69</v>
      </c>
      <c r="C365" s="39" t="s">
        <v>49</v>
      </c>
      <c r="D365" s="39" t="s">
        <v>52</v>
      </c>
      <c r="E365" s="39">
        <v>301</v>
      </c>
    </row>
    <row r="366" spans="1:5">
      <c r="A366" s="39">
        <v>2007</v>
      </c>
      <c r="B366" s="39" t="s">
        <v>69</v>
      </c>
      <c r="C366" s="39" t="s">
        <v>49</v>
      </c>
      <c r="D366" s="39" t="s">
        <v>53</v>
      </c>
      <c r="E366" s="39">
        <v>52</v>
      </c>
    </row>
    <row r="367" spans="1:5">
      <c r="A367" s="39">
        <v>2007</v>
      </c>
      <c r="B367" s="39" t="s">
        <v>69</v>
      </c>
      <c r="C367" s="39" t="s">
        <v>49</v>
      </c>
      <c r="D367" s="39" t="s">
        <v>54</v>
      </c>
      <c r="E367" s="39">
        <v>238</v>
      </c>
    </row>
    <row r="368" spans="1:5">
      <c r="A368" s="39">
        <v>2007</v>
      </c>
      <c r="B368" s="39" t="s">
        <v>69</v>
      </c>
      <c r="C368" s="39" t="s">
        <v>49</v>
      </c>
      <c r="D368" s="39" t="s">
        <v>55</v>
      </c>
      <c r="E368" s="39">
        <v>61</v>
      </c>
    </row>
    <row r="369" spans="1:5">
      <c r="A369" s="39">
        <v>2007</v>
      </c>
      <c r="B369" s="39" t="s">
        <v>69</v>
      </c>
      <c r="C369" s="39" t="s">
        <v>49</v>
      </c>
      <c r="D369" s="39" t="s">
        <v>56</v>
      </c>
      <c r="E369" s="39">
        <v>124</v>
      </c>
    </row>
    <row r="370" spans="1:5">
      <c r="A370" s="39">
        <v>2007</v>
      </c>
      <c r="B370" s="39" t="s">
        <v>69</v>
      </c>
      <c r="C370" s="39" t="s">
        <v>49</v>
      </c>
      <c r="D370" s="39" t="s">
        <v>57</v>
      </c>
      <c r="E370" s="39">
        <v>1499</v>
      </c>
    </row>
    <row r="371" spans="1:5">
      <c r="A371" s="39">
        <v>2007</v>
      </c>
      <c r="B371" s="39" t="s">
        <v>70</v>
      </c>
      <c r="C371" s="39" t="s">
        <v>49</v>
      </c>
      <c r="D371" s="39" t="s">
        <v>59</v>
      </c>
      <c r="E371" s="39">
        <v>1</v>
      </c>
    </row>
    <row r="372" spans="1:5">
      <c r="A372" s="39">
        <v>2007</v>
      </c>
      <c r="B372" s="39" t="s">
        <v>70</v>
      </c>
      <c r="C372" s="39" t="s">
        <v>49</v>
      </c>
      <c r="D372" s="39" t="s">
        <v>51</v>
      </c>
      <c r="E372" s="39">
        <v>110</v>
      </c>
    </row>
    <row r="373" spans="1:5">
      <c r="A373" s="39">
        <v>2007</v>
      </c>
      <c r="B373" s="39" t="s">
        <v>70</v>
      </c>
      <c r="C373" s="39" t="s">
        <v>49</v>
      </c>
      <c r="D373" s="39" t="s">
        <v>52</v>
      </c>
      <c r="E373" s="39">
        <v>296</v>
      </c>
    </row>
    <row r="374" spans="1:5">
      <c r="A374" s="39">
        <v>2007</v>
      </c>
      <c r="B374" s="39" t="s">
        <v>70</v>
      </c>
      <c r="C374" s="39" t="s">
        <v>49</v>
      </c>
      <c r="D374" s="39" t="s">
        <v>53</v>
      </c>
      <c r="E374" s="39">
        <v>10</v>
      </c>
    </row>
    <row r="375" spans="1:5">
      <c r="A375" s="39">
        <v>2007</v>
      </c>
      <c r="B375" s="39" t="s">
        <v>70</v>
      </c>
      <c r="C375" s="39" t="s">
        <v>49</v>
      </c>
      <c r="D375" s="39" t="s">
        <v>54</v>
      </c>
      <c r="E375" s="39">
        <v>90</v>
      </c>
    </row>
    <row r="376" spans="1:5">
      <c r="A376" s="39">
        <v>2007</v>
      </c>
      <c r="B376" s="39" t="s">
        <v>70</v>
      </c>
      <c r="C376" s="39" t="s">
        <v>49</v>
      </c>
      <c r="D376" s="39" t="s">
        <v>56</v>
      </c>
      <c r="E376" s="39">
        <v>9</v>
      </c>
    </row>
    <row r="377" spans="1:5">
      <c r="A377" s="39">
        <v>2007</v>
      </c>
      <c r="B377" s="39" t="s">
        <v>70</v>
      </c>
      <c r="C377" s="39" t="s">
        <v>49</v>
      </c>
      <c r="D377" s="39" t="s">
        <v>57</v>
      </c>
      <c r="E377" s="39">
        <v>516</v>
      </c>
    </row>
    <row r="378" spans="1:5">
      <c r="A378" s="39">
        <v>2007</v>
      </c>
      <c r="B378" s="39" t="s">
        <v>92</v>
      </c>
      <c r="C378" s="39" t="s">
        <v>72</v>
      </c>
      <c r="D378" s="39" t="s">
        <v>50</v>
      </c>
      <c r="E378" s="39">
        <v>60</v>
      </c>
    </row>
    <row r="379" spans="1:5">
      <c r="A379" s="39">
        <v>2007</v>
      </c>
      <c r="B379" s="39" t="s">
        <v>92</v>
      </c>
      <c r="C379" s="39" t="s">
        <v>72</v>
      </c>
      <c r="D379" s="39" t="s">
        <v>59</v>
      </c>
      <c r="E379" s="39">
        <v>8</v>
      </c>
    </row>
    <row r="380" spans="1:5">
      <c r="A380" s="39">
        <v>2007</v>
      </c>
      <c r="B380" s="39" t="s">
        <v>92</v>
      </c>
      <c r="C380" s="39" t="s">
        <v>72</v>
      </c>
      <c r="D380" s="39" t="s">
        <v>51</v>
      </c>
      <c r="E380" s="39">
        <v>6</v>
      </c>
    </row>
    <row r="381" spans="1:5">
      <c r="A381" s="39">
        <v>2007</v>
      </c>
      <c r="B381" s="39" t="s">
        <v>92</v>
      </c>
      <c r="C381" s="39" t="s">
        <v>72</v>
      </c>
      <c r="D381" s="39" t="s">
        <v>52</v>
      </c>
      <c r="E381" s="39">
        <v>66</v>
      </c>
    </row>
    <row r="382" spans="1:5">
      <c r="A382" s="39">
        <v>2007</v>
      </c>
      <c r="B382" s="39" t="s">
        <v>92</v>
      </c>
      <c r="C382" s="39" t="s">
        <v>72</v>
      </c>
      <c r="D382" s="39" t="s">
        <v>53</v>
      </c>
      <c r="E382" s="39">
        <v>3</v>
      </c>
    </row>
    <row r="383" spans="1:5">
      <c r="A383" s="39">
        <v>2007</v>
      </c>
      <c r="B383" s="39" t="s">
        <v>92</v>
      </c>
      <c r="C383" s="39" t="s">
        <v>72</v>
      </c>
      <c r="D383" s="39" t="s">
        <v>54</v>
      </c>
      <c r="E383" s="39">
        <v>41</v>
      </c>
    </row>
    <row r="384" spans="1:5">
      <c r="A384" s="39">
        <v>2007</v>
      </c>
      <c r="B384" s="39" t="s">
        <v>92</v>
      </c>
      <c r="C384" s="39" t="s">
        <v>72</v>
      </c>
      <c r="D384" s="39" t="s">
        <v>55</v>
      </c>
      <c r="E384" s="39">
        <v>2</v>
      </c>
    </row>
    <row r="385" spans="1:5">
      <c r="A385" s="39">
        <v>2007</v>
      </c>
      <c r="B385" s="39" t="s">
        <v>92</v>
      </c>
      <c r="C385" s="39" t="s">
        <v>72</v>
      </c>
      <c r="D385" s="39" t="s">
        <v>56</v>
      </c>
      <c r="E385" s="39">
        <v>10</v>
      </c>
    </row>
    <row r="386" spans="1:5">
      <c r="A386" s="39">
        <v>2007</v>
      </c>
      <c r="B386" s="39" t="s">
        <v>92</v>
      </c>
      <c r="C386" s="39" t="s">
        <v>72</v>
      </c>
      <c r="D386" s="39" t="s">
        <v>57</v>
      </c>
      <c r="E386" s="39">
        <v>196</v>
      </c>
    </row>
    <row r="387" spans="1:5">
      <c r="A387" s="39">
        <v>2007</v>
      </c>
      <c r="B387" s="39" t="s">
        <v>93</v>
      </c>
      <c r="C387" s="39" t="s">
        <v>72</v>
      </c>
      <c r="D387" s="39" t="s">
        <v>50</v>
      </c>
      <c r="E387" s="39">
        <v>55</v>
      </c>
    </row>
    <row r="388" spans="1:5">
      <c r="A388" s="39">
        <v>2007</v>
      </c>
      <c r="B388" s="39" t="s">
        <v>93</v>
      </c>
      <c r="C388" s="39" t="s">
        <v>72</v>
      </c>
      <c r="D388" s="39" t="s">
        <v>59</v>
      </c>
      <c r="E388" s="39">
        <v>8</v>
      </c>
    </row>
    <row r="389" spans="1:5">
      <c r="A389" s="39">
        <v>2007</v>
      </c>
      <c r="B389" s="39" t="s">
        <v>93</v>
      </c>
      <c r="C389" s="39" t="s">
        <v>72</v>
      </c>
      <c r="D389" s="39" t="s">
        <v>51</v>
      </c>
      <c r="E389" s="39">
        <v>19</v>
      </c>
    </row>
    <row r="390" spans="1:5">
      <c r="A390" s="39">
        <v>2007</v>
      </c>
      <c r="B390" s="39" t="s">
        <v>93</v>
      </c>
      <c r="C390" s="39" t="s">
        <v>72</v>
      </c>
      <c r="D390" s="39" t="s">
        <v>52</v>
      </c>
      <c r="E390" s="39">
        <v>26</v>
      </c>
    </row>
    <row r="391" spans="1:5">
      <c r="A391" s="39">
        <v>2007</v>
      </c>
      <c r="B391" s="39" t="s">
        <v>93</v>
      </c>
      <c r="C391" s="39" t="s">
        <v>72</v>
      </c>
      <c r="D391" s="39" t="s">
        <v>53</v>
      </c>
      <c r="E391" s="39">
        <v>25</v>
      </c>
    </row>
    <row r="392" spans="1:5">
      <c r="A392" s="39">
        <v>2007</v>
      </c>
      <c r="B392" s="39" t="s">
        <v>93</v>
      </c>
      <c r="C392" s="39" t="s">
        <v>72</v>
      </c>
      <c r="D392" s="39" t="s">
        <v>54</v>
      </c>
      <c r="E392" s="39">
        <v>36</v>
      </c>
    </row>
    <row r="393" spans="1:5">
      <c r="A393" s="39">
        <v>2007</v>
      </c>
      <c r="B393" s="39" t="s">
        <v>93</v>
      </c>
      <c r="C393" s="39" t="s">
        <v>72</v>
      </c>
      <c r="D393" s="39" t="s">
        <v>56</v>
      </c>
      <c r="E393" s="39">
        <v>19</v>
      </c>
    </row>
    <row r="394" spans="1:5">
      <c r="A394" s="39">
        <v>2007</v>
      </c>
      <c r="B394" s="39" t="s">
        <v>93</v>
      </c>
      <c r="C394" s="39" t="s">
        <v>72</v>
      </c>
      <c r="D394" s="39" t="s">
        <v>57</v>
      </c>
      <c r="E394" s="39">
        <v>188</v>
      </c>
    </row>
    <row r="395" spans="1:5">
      <c r="A395" s="39">
        <v>2007</v>
      </c>
      <c r="B395" s="39" t="s">
        <v>71</v>
      </c>
      <c r="C395" s="39" t="s">
        <v>72</v>
      </c>
      <c r="D395" s="39" t="s">
        <v>50</v>
      </c>
      <c r="E395" s="39">
        <v>88</v>
      </c>
    </row>
    <row r="396" spans="1:5">
      <c r="A396" s="39">
        <v>2007</v>
      </c>
      <c r="B396" s="39" t="s">
        <v>71</v>
      </c>
      <c r="C396" s="39" t="s">
        <v>72</v>
      </c>
      <c r="D396" s="39" t="s">
        <v>59</v>
      </c>
      <c r="E396" s="39">
        <v>6</v>
      </c>
    </row>
    <row r="397" spans="1:5">
      <c r="A397" s="39">
        <v>2007</v>
      </c>
      <c r="B397" s="39" t="s">
        <v>71</v>
      </c>
      <c r="C397" s="39" t="s">
        <v>72</v>
      </c>
      <c r="D397" s="39" t="s">
        <v>51</v>
      </c>
      <c r="E397" s="39">
        <v>6</v>
      </c>
    </row>
    <row r="398" spans="1:5">
      <c r="A398" s="39">
        <v>2007</v>
      </c>
      <c r="B398" s="39" t="s">
        <v>71</v>
      </c>
      <c r="C398" s="39" t="s">
        <v>72</v>
      </c>
      <c r="D398" s="39" t="s">
        <v>52</v>
      </c>
      <c r="E398" s="39">
        <v>37</v>
      </c>
    </row>
    <row r="399" spans="1:5">
      <c r="A399" s="39">
        <v>2007</v>
      </c>
      <c r="B399" s="39" t="s">
        <v>71</v>
      </c>
      <c r="C399" s="39" t="s">
        <v>72</v>
      </c>
      <c r="D399" s="39" t="s">
        <v>53</v>
      </c>
      <c r="E399" s="39">
        <v>36</v>
      </c>
    </row>
    <row r="400" spans="1:5">
      <c r="A400" s="39">
        <v>2007</v>
      </c>
      <c r="B400" s="39" t="s">
        <v>71</v>
      </c>
      <c r="C400" s="39" t="s">
        <v>72</v>
      </c>
      <c r="D400" s="39" t="s">
        <v>54</v>
      </c>
      <c r="E400" s="39">
        <v>59</v>
      </c>
    </row>
    <row r="401" spans="1:5">
      <c r="A401" s="39">
        <v>2007</v>
      </c>
      <c r="B401" s="39" t="s">
        <v>71</v>
      </c>
      <c r="C401" s="39" t="s">
        <v>72</v>
      </c>
      <c r="D401" s="39" t="s">
        <v>55</v>
      </c>
      <c r="E401" s="39">
        <v>11</v>
      </c>
    </row>
    <row r="402" spans="1:5">
      <c r="A402" s="39">
        <v>2007</v>
      </c>
      <c r="B402" s="39" t="s">
        <v>71</v>
      </c>
      <c r="C402" s="39" t="s">
        <v>72</v>
      </c>
      <c r="D402" s="39" t="s">
        <v>56</v>
      </c>
      <c r="E402" s="39">
        <v>29</v>
      </c>
    </row>
    <row r="403" spans="1:5">
      <c r="A403" s="39">
        <v>2007</v>
      </c>
      <c r="B403" s="39" t="s">
        <v>71</v>
      </c>
      <c r="C403" s="39" t="s">
        <v>72</v>
      </c>
      <c r="D403" s="39" t="s">
        <v>57</v>
      </c>
      <c r="E403" s="39">
        <v>272</v>
      </c>
    </row>
    <row r="404" spans="1:5">
      <c r="A404" s="39">
        <v>2007</v>
      </c>
      <c r="B404" s="39" t="s">
        <v>94</v>
      </c>
      <c r="C404" s="39" t="s">
        <v>72</v>
      </c>
      <c r="D404" s="39" t="s">
        <v>50</v>
      </c>
      <c r="E404" s="39">
        <v>45</v>
      </c>
    </row>
    <row r="405" spans="1:5">
      <c r="A405" s="39">
        <v>2007</v>
      </c>
      <c r="B405" s="39" t="s">
        <v>94</v>
      </c>
      <c r="C405" s="39" t="s">
        <v>72</v>
      </c>
      <c r="D405" s="39" t="s">
        <v>59</v>
      </c>
      <c r="E405" s="39">
        <v>38</v>
      </c>
    </row>
    <row r="406" spans="1:5">
      <c r="A406" s="39">
        <v>2007</v>
      </c>
      <c r="B406" s="39" t="s">
        <v>94</v>
      </c>
      <c r="C406" s="39" t="s">
        <v>72</v>
      </c>
      <c r="D406" s="39" t="s">
        <v>51</v>
      </c>
      <c r="E406" s="39">
        <v>8</v>
      </c>
    </row>
    <row r="407" spans="1:5">
      <c r="A407" s="39">
        <v>2007</v>
      </c>
      <c r="B407" s="39" t="s">
        <v>94</v>
      </c>
      <c r="C407" s="39" t="s">
        <v>72</v>
      </c>
      <c r="D407" s="39" t="s">
        <v>52</v>
      </c>
      <c r="E407" s="39">
        <v>22</v>
      </c>
    </row>
    <row r="408" spans="1:5">
      <c r="A408" s="39">
        <v>2007</v>
      </c>
      <c r="B408" s="39" t="s">
        <v>94</v>
      </c>
      <c r="C408" s="39" t="s">
        <v>72</v>
      </c>
      <c r="D408" s="39" t="s">
        <v>53</v>
      </c>
      <c r="E408" s="39">
        <v>22</v>
      </c>
    </row>
    <row r="409" spans="1:5">
      <c r="A409" s="39">
        <v>2007</v>
      </c>
      <c r="B409" s="39" t="s">
        <v>94</v>
      </c>
      <c r="C409" s="39" t="s">
        <v>72</v>
      </c>
      <c r="D409" s="39" t="s">
        <v>54</v>
      </c>
      <c r="E409" s="39">
        <v>18</v>
      </c>
    </row>
    <row r="410" spans="1:5">
      <c r="A410" s="39">
        <v>2007</v>
      </c>
      <c r="B410" s="39" t="s">
        <v>94</v>
      </c>
      <c r="C410" s="39" t="s">
        <v>72</v>
      </c>
      <c r="D410" s="39" t="s">
        <v>55</v>
      </c>
      <c r="E410" s="39">
        <v>2</v>
      </c>
    </row>
    <row r="411" spans="1:5">
      <c r="A411" s="39">
        <v>2007</v>
      </c>
      <c r="B411" s="39" t="s">
        <v>94</v>
      </c>
      <c r="C411" s="39" t="s">
        <v>72</v>
      </c>
      <c r="D411" s="39" t="s">
        <v>56</v>
      </c>
      <c r="E411" s="39">
        <v>14</v>
      </c>
    </row>
    <row r="412" spans="1:5">
      <c r="A412" s="39">
        <v>2007</v>
      </c>
      <c r="B412" s="39" t="s">
        <v>94</v>
      </c>
      <c r="C412" s="39" t="s">
        <v>72</v>
      </c>
      <c r="D412" s="39" t="s">
        <v>57</v>
      </c>
      <c r="E412" s="39">
        <v>169</v>
      </c>
    </row>
    <row r="413" spans="1:5">
      <c r="A413" s="39">
        <v>2007</v>
      </c>
      <c r="B413" s="39" t="s">
        <v>73</v>
      </c>
      <c r="C413" s="39" t="s">
        <v>72</v>
      </c>
      <c r="D413" s="39" t="s">
        <v>50</v>
      </c>
      <c r="E413" s="39">
        <v>31</v>
      </c>
    </row>
    <row r="414" spans="1:5">
      <c r="A414" s="39">
        <v>2007</v>
      </c>
      <c r="B414" s="39" t="s">
        <v>73</v>
      </c>
      <c r="C414" s="39" t="s">
        <v>72</v>
      </c>
      <c r="D414" s="39" t="s">
        <v>59</v>
      </c>
      <c r="E414" s="39">
        <v>4</v>
      </c>
    </row>
    <row r="415" spans="1:5">
      <c r="A415" s="39">
        <v>2007</v>
      </c>
      <c r="B415" s="39" t="s">
        <v>73</v>
      </c>
      <c r="C415" s="39" t="s">
        <v>72</v>
      </c>
      <c r="D415" s="39" t="s">
        <v>51</v>
      </c>
      <c r="E415" s="39">
        <v>9</v>
      </c>
    </row>
    <row r="416" spans="1:5">
      <c r="A416" s="39">
        <v>2007</v>
      </c>
      <c r="B416" s="39" t="s">
        <v>73</v>
      </c>
      <c r="C416" s="39" t="s">
        <v>72</v>
      </c>
      <c r="D416" s="39" t="s">
        <v>52</v>
      </c>
      <c r="E416" s="39">
        <v>22</v>
      </c>
    </row>
    <row r="417" spans="1:5">
      <c r="A417" s="39">
        <v>2007</v>
      </c>
      <c r="B417" s="39" t="s">
        <v>73</v>
      </c>
      <c r="C417" s="39" t="s">
        <v>72</v>
      </c>
      <c r="D417" s="39" t="s">
        <v>53</v>
      </c>
      <c r="E417" s="39">
        <v>2</v>
      </c>
    </row>
    <row r="418" spans="1:5">
      <c r="A418" s="39">
        <v>2007</v>
      </c>
      <c r="B418" s="39" t="s">
        <v>73</v>
      </c>
      <c r="C418" s="39" t="s">
        <v>72</v>
      </c>
      <c r="D418" s="39" t="s">
        <v>54</v>
      </c>
      <c r="E418" s="39">
        <v>14</v>
      </c>
    </row>
    <row r="419" spans="1:5">
      <c r="A419" s="39">
        <v>2007</v>
      </c>
      <c r="B419" s="39" t="s">
        <v>73</v>
      </c>
      <c r="C419" s="39" t="s">
        <v>72</v>
      </c>
      <c r="D419" s="39" t="s">
        <v>55</v>
      </c>
      <c r="E419" s="39">
        <v>3</v>
      </c>
    </row>
    <row r="420" spans="1:5">
      <c r="A420" s="39">
        <v>2007</v>
      </c>
      <c r="B420" s="39" t="s">
        <v>73</v>
      </c>
      <c r="C420" s="39" t="s">
        <v>72</v>
      </c>
      <c r="D420" s="39" t="s">
        <v>56</v>
      </c>
      <c r="E420" s="39">
        <v>9</v>
      </c>
    </row>
    <row r="421" spans="1:5">
      <c r="A421" s="39">
        <v>2007</v>
      </c>
      <c r="B421" s="39" t="s">
        <v>73</v>
      </c>
      <c r="C421" s="39" t="s">
        <v>72</v>
      </c>
      <c r="D421" s="39" t="s">
        <v>57</v>
      </c>
      <c r="E421" s="39">
        <v>94</v>
      </c>
    </row>
    <row r="422" spans="1:5">
      <c r="A422" s="39">
        <v>2007</v>
      </c>
      <c r="B422" s="39" t="s">
        <v>74</v>
      </c>
      <c r="C422" s="39" t="s">
        <v>72</v>
      </c>
      <c r="D422" s="39" t="s">
        <v>50</v>
      </c>
      <c r="E422" s="39">
        <v>3</v>
      </c>
    </row>
    <row r="423" spans="1:5">
      <c r="A423" s="39">
        <v>2007</v>
      </c>
      <c r="B423" s="39" t="s">
        <v>74</v>
      </c>
      <c r="C423" s="39" t="s">
        <v>72</v>
      </c>
      <c r="D423" s="39" t="s">
        <v>59</v>
      </c>
      <c r="E423" s="39">
        <v>10</v>
      </c>
    </row>
    <row r="424" spans="1:5">
      <c r="A424" s="39">
        <v>2007</v>
      </c>
      <c r="B424" s="39" t="s">
        <v>74</v>
      </c>
      <c r="C424" s="39" t="s">
        <v>72</v>
      </c>
      <c r="D424" s="39" t="s">
        <v>51</v>
      </c>
      <c r="E424" s="39">
        <v>11</v>
      </c>
    </row>
    <row r="425" spans="1:5">
      <c r="A425" s="39">
        <v>2007</v>
      </c>
      <c r="B425" s="39" t="s">
        <v>74</v>
      </c>
      <c r="C425" s="39" t="s">
        <v>72</v>
      </c>
      <c r="D425" s="39" t="s">
        <v>52</v>
      </c>
      <c r="E425" s="39">
        <v>26</v>
      </c>
    </row>
    <row r="426" spans="1:5">
      <c r="A426" s="39">
        <v>2007</v>
      </c>
      <c r="B426" s="39" t="s">
        <v>74</v>
      </c>
      <c r="C426" s="39" t="s">
        <v>72</v>
      </c>
      <c r="D426" s="39" t="s">
        <v>53</v>
      </c>
      <c r="E426" s="39">
        <v>6</v>
      </c>
    </row>
    <row r="427" spans="1:5">
      <c r="A427" s="39">
        <v>2007</v>
      </c>
      <c r="B427" s="39" t="s">
        <v>74</v>
      </c>
      <c r="C427" s="39" t="s">
        <v>72</v>
      </c>
      <c r="D427" s="39" t="s">
        <v>54</v>
      </c>
      <c r="E427" s="39">
        <v>15</v>
      </c>
    </row>
    <row r="428" spans="1:5">
      <c r="A428" s="39">
        <v>2007</v>
      </c>
      <c r="B428" s="39" t="s">
        <v>74</v>
      </c>
      <c r="C428" s="39" t="s">
        <v>72</v>
      </c>
      <c r="D428" s="39" t="s">
        <v>55</v>
      </c>
      <c r="E428" s="39">
        <v>9</v>
      </c>
    </row>
    <row r="429" spans="1:5">
      <c r="A429" s="39">
        <v>2007</v>
      </c>
      <c r="B429" s="39" t="s">
        <v>74</v>
      </c>
      <c r="C429" s="39" t="s">
        <v>72</v>
      </c>
      <c r="D429" s="39" t="s">
        <v>56</v>
      </c>
      <c r="E429" s="39">
        <v>11</v>
      </c>
    </row>
    <row r="430" spans="1:5">
      <c r="A430" s="39">
        <v>2007</v>
      </c>
      <c r="B430" s="39" t="s">
        <v>74</v>
      </c>
      <c r="C430" s="39" t="s">
        <v>72</v>
      </c>
      <c r="D430" s="39" t="s">
        <v>57</v>
      </c>
      <c r="E430" s="39">
        <v>91</v>
      </c>
    </row>
    <row r="431" spans="1:5">
      <c r="A431" s="39">
        <v>2007</v>
      </c>
      <c r="B431" s="39" t="s">
        <v>75</v>
      </c>
      <c r="C431" s="39" t="s">
        <v>72</v>
      </c>
      <c r="D431" s="39" t="s">
        <v>51</v>
      </c>
      <c r="E431" s="39">
        <v>46</v>
      </c>
    </row>
    <row r="432" spans="1:5">
      <c r="A432" s="39">
        <v>2007</v>
      </c>
      <c r="B432" s="39" t="s">
        <v>75</v>
      </c>
      <c r="C432" s="39" t="s">
        <v>72</v>
      </c>
      <c r="D432" s="39" t="s">
        <v>52</v>
      </c>
      <c r="E432" s="39">
        <v>57</v>
      </c>
    </row>
    <row r="433" spans="1:5">
      <c r="A433" s="39">
        <v>2007</v>
      </c>
      <c r="B433" s="39" t="s">
        <v>75</v>
      </c>
      <c r="C433" s="39" t="s">
        <v>72</v>
      </c>
      <c r="D433" s="39" t="s">
        <v>53</v>
      </c>
      <c r="E433" s="39">
        <v>9</v>
      </c>
    </row>
    <row r="434" spans="1:5">
      <c r="A434" s="39">
        <v>2007</v>
      </c>
      <c r="B434" s="39" t="s">
        <v>75</v>
      </c>
      <c r="C434" s="39" t="s">
        <v>72</v>
      </c>
      <c r="D434" s="39" t="s">
        <v>54</v>
      </c>
      <c r="E434" s="39">
        <v>19</v>
      </c>
    </row>
    <row r="435" spans="1:5">
      <c r="A435" s="39">
        <v>2007</v>
      </c>
      <c r="B435" s="39" t="s">
        <v>75</v>
      </c>
      <c r="C435" s="39" t="s">
        <v>72</v>
      </c>
      <c r="D435" s="39" t="s">
        <v>55</v>
      </c>
      <c r="E435" s="39">
        <v>2</v>
      </c>
    </row>
    <row r="436" spans="1:5">
      <c r="A436" s="39">
        <v>2007</v>
      </c>
      <c r="B436" s="39" t="s">
        <v>75</v>
      </c>
      <c r="C436" s="39" t="s">
        <v>72</v>
      </c>
      <c r="D436" s="39" t="s">
        <v>57</v>
      </c>
      <c r="E436" s="39">
        <v>133</v>
      </c>
    </row>
    <row r="437" spans="1:5">
      <c r="A437" s="39">
        <v>2007</v>
      </c>
      <c r="B437" s="39" t="s">
        <v>76</v>
      </c>
      <c r="C437" s="39" t="s">
        <v>72</v>
      </c>
      <c r="D437" s="39" t="s">
        <v>50</v>
      </c>
      <c r="E437" s="39">
        <v>83</v>
      </c>
    </row>
    <row r="438" spans="1:5">
      <c r="A438" s="39">
        <v>2007</v>
      </c>
      <c r="B438" s="39" t="s">
        <v>76</v>
      </c>
      <c r="C438" s="39" t="s">
        <v>72</v>
      </c>
      <c r="D438" s="39" t="s">
        <v>59</v>
      </c>
      <c r="E438" s="39">
        <v>1</v>
      </c>
    </row>
    <row r="439" spans="1:5">
      <c r="A439" s="39">
        <v>2007</v>
      </c>
      <c r="B439" s="39" t="s">
        <v>76</v>
      </c>
      <c r="C439" s="39" t="s">
        <v>72</v>
      </c>
      <c r="D439" s="39" t="s">
        <v>51</v>
      </c>
      <c r="E439" s="39">
        <v>11</v>
      </c>
    </row>
    <row r="440" spans="1:5">
      <c r="A440" s="39">
        <v>2007</v>
      </c>
      <c r="B440" s="39" t="s">
        <v>76</v>
      </c>
      <c r="C440" s="39" t="s">
        <v>72</v>
      </c>
      <c r="D440" s="39" t="s">
        <v>52</v>
      </c>
      <c r="E440" s="39">
        <v>41</v>
      </c>
    </row>
    <row r="441" spans="1:5">
      <c r="A441" s="39">
        <v>2007</v>
      </c>
      <c r="B441" s="39" t="s">
        <v>76</v>
      </c>
      <c r="C441" s="39" t="s">
        <v>72</v>
      </c>
      <c r="D441" s="39" t="s">
        <v>53</v>
      </c>
      <c r="E441" s="39">
        <v>2</v>
      </c>
    </row>
    <row r="442" spans="1:5">
      <c r="A442" s="39">
        <v>2007</v>
      </c>
      <c r="B442" s="39" t="s">
        <v>76</v>
      </c>
      <c r="C442" s="39" t="s">
        <v>72</v>
      </c>
      <c r="D442" s="39" t="s">
        <v>54</v>
      </c>
      <c r="E442" s="39">
        <v>41</v>
      </c>
    </row>
    <row r="443" spans="1:5">
      <c r="A443" s="39">
        <v>2007</v>
      </c>
      <c r="B443" s="39" t="s">
        <v>76</v>
      </c>
      <c r="C443" s="39" t="s">
        <v>72</v>
      </c>
      <c r="D443" s="39" t="s">
        <v>55</v>
      </c>
      <c r="E443" s="39">
        <v>8</v>
      </c>
    </row>
    <row r="444" spans="1:5">
      <c r="A444" s="39">
        <v>2007</v>
      </c>
      <c r="B444" s="39" t="s">
        <v>76</v>
      </c>
      <c r="C444" s="39" t="s">
        <v>72</v>
      </c>
      <c r="D444" s="39" t="s">
        <v>56</v>
      </c>
      <c r="E444" s="39">
        <v>21</v>
      </c>
    </row>
    <row r="445" spans="1:5">
      <c r="A445" s="39">
        <v>2007</v>
      </c>
      <c r="B445" s="39" t="s">
        <v>76</v>
      </c>
      <c r="C445" s="39" t="s">
        <v>72</v>
      </c>
      <c r="D445" s="39" t="s">
        <v>57</v>
      </c>
      <c r="E445" s="39">
        <v>208</v>
      </c>
    </row>
    <row r="446" spans="1:5">
      <c r="A446" s="39">
        <v>2007</v>
      </c>
      <c r="B446" s="39" t="s">
        <v>77</v>
      </c>
      <c r="C446" s="39" t="s">
        <v>72</v>
      </c>
      <c r="D446" s="39" t="s">
        <v>50</v>
      </c>
      <c r="E446" s="39">
        <v>57</v>
      </c>
    </row>
    <row r="447" spans="1:5">
      <c r="A447" s="39">
        <v>2007</v>
      </c>
      <c r="B447" s="39" t="s">
        <v>77</v>
      </c>
      <c r="C447" s="39" t="s">
        <v>72</v>
      </c>
      <c r="D447" s="39" t="s">
        <v>51</v>
      </c>
      <c r="E447" s="39">
        <v>9</v>
      </c>
    </row>
    <row r="448" spans="1:5">
      <c r="A448" s="39">
        <v>2007</v>
      </c>
      <c r="B448" s="39" t="s">
        <v>77</v>
      </c>
      <c r="C448" s="39" t="s">
        <v>72</v>
      </c>
      <c r="D448" s="39" t="s">
        <v>52</v>
      </c>
      <c r="E448" s="39">
        <v>36</v>
      </c>
    </row>
    <row r="449" spans="1:5">
      <c r="A449" s="39">
        <v>2007</v>
      </c>
      <c r="B449" s="39" t="s">
        <v>77</v>
      </c>
      <c r="C449" s="39" t="s">
        <v>72</v>
      </c>
      <c r="D449" s="39" t="s">
        <v>53</v>
      </c>
      <c r="E449" s="39">
        <v>3</v>
      </c>
    </row>
    <row r="450" spans="1:5">
      <c r="A450" s="39">
        <v>2007</v>
      </c>
      <c r="B450" s="39" t="s">
        <v>77</v>
      </c>
      <c r="C450" s="39" t="s">
        <v>72</v>
      </c>
      <c r="D450" s="39" t="s">
        <v>54</v>
      </c>
      <c r="E450" s="39">
        <v>16</v>
      </c>
    </row>
    <row r="451" spans="1:5">
      <c r="A451" s="39">
        <v>2007</v>
      </c>
      <c r="B451" s="39" t="s">
        <v>77</v>
      </c>
      <c r="C451" s="39" t="s">
        <v>72</v>
      </c>
      <c r="D451" s="39" t="s">
        <v>55</v>
      </c>
      <c r="E451" s="39">
        <v>6</v>
      </c>
    </row>
    <row r="452" spans="1:5">
      <c r="A452" s="39">
        <v>2007</v>
      </c>
      <c r="B452" s="39" t="s">
        <v>77</v>
      </c>
      <c r="C452" s="39" t="s">
        <v>72</v>
      </c>
      <c r="D452" s="39" t="s">
        <v>56</v>
      </c>
      <c r="E452" s="39">
        <v>17</v>
      </c>
    </row>
    <row r="453" spans="1:5">
      <c r="A453" s="39">
        <v>2007</v>
      </c>
      <c r="B453" s="39" t="s">
        <v>77</v>
      </c>
      <c r="C453" s="39" t="s">
        <v>72</v>
      </c>
      <c r="D453" s="39" t="s">
        <v>57</v>
      </c>
      <c r="E453" s="39">
        <v>144</v>
      </c>
    </row>
    <row r="454" spans="1:5">
      <c r="A454" s="39">
        <v>2007</v>
      </c>
      <c r="B454" s="39" t="s">
        <v>78</v>
      </c>
      <c r="C454" s="39" t="s">
        <v>72</v>
      </c>
      <c r="D454" s="39" t="s">
        <v>50</v>
      </c>
      <c r="E454" s="39">
        <v>84</v>
      </c>
    </row>
    <row r="455" spans="1:5">
      <c r="A455" s="39">
        <v>2007</v>
      </c>
      <c r="B455" s="39" t="s">
        <v>78</v>
      </c>
      <c r="C455" s="39" t="s">
        <v>72</v>
      </c>
      <c r="D455" s="39" t="s">
        <v>59</v>
      </c>
      <c r="E455" s="39">
        <v>22</v>
      </c>
    </row>
    <row r="456" spans="1:5">
      <c r="A456" s="39">
        <v>2007</v>
      </c>
      <c r="B456" s="39" t="s">
        <v>78</v>
      </c>
      <c r="C456" s="39" t="s">
        <v>72</v>
      </c>
      <c r="D456" s="39" t="s">
        <v>51</v>
      </c>
      <c r="E456" s="39">
        <v>16</v>
      </c>
    </row>
    <row r="457" spans="1:5">
      <c r="A457" s="39">
        <v>2007</v>
      </c>
      <c r="B457" s="39" t="s">
        <v>78</v>
      </c>
      <c r="C457" s="39" t="s">
        <v>72</v>
      </c>
      <c r="D457" s="39" t="s">
        <v>52</v>
      </c>
      <c r="E457" s="39">
        <v>73</v>
      </c>
    </row>
    <row r="458" spans="1:5">
      <c r="A458" s="39">
        <v>2007</v>
      </c>
      <c r="B458" s="39" t="s">
        <v>78</v>
      </c>
      <c r="C458" s="39" t="s">
        <v>72</v>
      </c>
      <c r="D458" s="39" t="s">
        <v>53</v>
      </c>
      <c r="E458" s="39">
        <v>5</v>
      </c>
    </row>
    <row r="459" spans="1:5">
      <c r="A459" s="39">
        <v>2007</v>
      </c>
      <c r="B459" s="39" t="s">
        <v>78</v>
      </c>
      <c r="C459" s="39" t="s">
        <v>72</v>
      </c>
      <c r="D459" s="39" t="s">
        <v>54</v>
      </c>
      <c r="E459" s="39">
        <v>36</v>
      </c>
    </row>
    <row r="460" spans="1:5">
      <c r="A460" s="39">
        <v>2007</v>
      </c>
      <c r="B460" s="39" t="s">
        <v>78</v>
      </c>
      <c r="C460" s="39" t="s">
        <v>72</v>
      </c>
      <c r="D460" s="39" t="s">
        <v>55</v>
      </c>
      <c r="E460" s="39">
        <v>9</v>
      </c>
    </row>
    <row r="461" spans="1:5">
      <c r="A461" s="39">
        <v>2007</v>
      </c>
      <c r="B461" s="39" t="s">
        <v>78</v>
      </c>
      <c r="C461" s="39" t="s">
        <v>72</v>
      </c>
      <c r="D461" s="39" t="s">
        <v>56</v>
      </c>
      <c r="E461" s="39">
        <v>32</v>
      </c>
    </row>
    <row r="462" spans="1:5">
      <c r="A462" s="39">
        <v>2007</v>
      </c>
      <c r="B462" s="39" t="s">
        <v>78</v>
      </c>
      <c r="C462" s="39" t="s">
        <v>72</v>
      </c>
      <c r="D462" s="39" t="s">
        <v>57</v>
      </c>
      <c r="E462" s="39">
        <v>277</v>
      </c>
    </row>
    <row r="463" spans="1:5">
      <c r="A463" s="39">
        <v>2007</v>
      </c>
      <c r="B463" s="39" t="s">
        <v>79</v>
      </c>
      <c r="C463" s="39" t="s">
        <v>72</v>
      </c>
      <c r="D463" s="39" t="s">
        <v>50</v>
      </c>
      <c r="E463" s="39">
        <v>49</v>
      </c>
    </row>
    <row r="464" spans="1:5">
      <c r="A464" s="39">
        <v>2007</v>
      </c>
      <c r="B464" s="39" t="s">
        <v>79</v>
      </c>
      <c r="C464" s="39" t="s">
        <v>72</v>
      </c>
      <c r="D464" s="39" t="s">
        <v>59</v>
      </c>
      <c r="E464" s="39">
        <v>5</v>
      </c>
    </row>
    <row r="465" spans="1:5">
      <c r="A465" s="39">
        <v>2007</v>
      </c>
      <c r="B465" s="39" t="s">
        <v>79</v>
      </c>
      <c r="C465" s="39" t="s">
        <v>72</v>
      </c>
      <c r="D465" s="39" t="s">
        <v>51</v>
      </c>
      <c r="E465" s="39">
        <v>32</v>
      </c>
    </row>
    <row r="466" spans="1:5">
      <c r="A466" s="39">
        <v>2007</v>
      </c>
      <c r="B466" s="39" t="s">
        <v>79</v>
      </c>
      <c r="C466" s="39" t="s">
        <v>72</v>
      </c>
      <c r="D466" s="39" t="s">
        <v>52</v>
      </c>
      <c r="E466" s="39">
        <v>25</v>
      </c>
    </row>
    <row r="467" spans="1:5">
      <c r="A467" s="39">
        <v>2007</v>
      </c>
      <c r="B467" s="39" t="s">
        <v>79</v>
      </c>
      <c r="C467" s="39" t="s">
        <v>72</v>
      </c>
      <c r="D467" s="39" t="s">
        <v>54</v>
      </c>
      <c r="E467" s="39">
        <v>35</v>
      </c>
    </row>
    <row r="468" spans="1:5">
      <c r="A468" s="39">
        <v>2007</v>
      </c>
      <c r="B468" s="39" t="s">
        <v>79</v>
      </c>
      <c r="C468" s="39" t="s">
        <v>72</v>
      </c>
      <c r="D468" s="39" t="s">
        <v>55</v>
      </c>
      <c r="E468" s="39">
        <v>1</v>
      </c>
    </row>
    <row r="469" spans="1:5">
      <c r="A469" s="39">
        <v>2007</v>
      </c>
      <c r="B469" s="39" t="s">
        <v>79</v>
      </c>
      <c r="C469" s="39" t="s">
        <v>72</v>
      </c>
      <c r="D469" s="39" t="s">
        <v>56</v>
      </c>
      <c r="E469" s="39">
        <v>23</v>
      </c>
    </row>
    <row r="470" spans="1:5">
      <c r="A470" s="39">
        <v>2007</v>
      </c>
      <c r="B470" s="39" t="s">
        <v>79</v>
      </c>
      <c r="C470" s="39" t="s">
        <v>72</v>
      </c>
      <c r="D470" s="39" t="s">
        <v>57</v>
      </c>
      <c r="E470" s="39">
        <v>170</v>
      </c>
    </row>
    <row r="471" spans="1:5">
      <c r="A471" s="39">
        <v>2007</v>
      </c>
      <c r="B471" s="39" t="s">
        <v>80</v>
      </c>
      <c r="C471" s="39" t="s">
        <v>72</v>
      </c>
      <c r="D471" s="39" t="s">
        <v>50</v>
      </c>
      <c r="E471" s="39">
        <v>28</v>
      </c>
    </row>
    <row r="472" spans="1:5">
      <c r="A472" s="39">
        <v>2007</v>
      </c>
      <c r="B472" s="39" t="s">
        <v>80</v>
      </c>
      <c r="C472" s="39" t="s">
        <v>72</v>
      </c>
      <c r="D472" s="39" t="s">
        <v>59</v>
      </c>
      <c r="E472" s="39">
        <v>2</v>
      </c>
    </row>
    <row r="473" spans="1:5">
      <c r="A473" s="39">
        <v>2007</v>
      </c>
      <c r="B473" s="39" t="s">
        <v>80</v>
      </c>
      <c r="C473" s="39" t="s">
        <v>72</v>
      </c>
      <c r="D473" s="39" t="s">
        <v>51</v>
      </c>
      <c r="E473" s="39">
        <v>9</v>
      </c>
    </row>
    <row r="474" spans="1:5">
      <c r="A474" s="39">
        <v>2007</v>
      </c>
      <c r="B474" s="39" t="s">
        <v>80</v>
      </c>
      <c r="C474" s="39" t="s">
        <v>72</v>
      </c>
      <c r="D474" s="39" t="s">
        <v>52</v>
      </c>
      <c r="E474" s="39">
        <v>31</v>
      </c>
    </row>
    <row r="475" spans="1:5">
      <c r="A475" s="39">
        <v>2007</v>
      </c>
      <c r="B475" s="39" t="s">
        <v>80</v>
      </c>
      <c r="C475" s="39" t="s">
        <v>72</v>
      </c>
      <c r="D475" s="39" t="s">
        <v>53</v>
      </c>
      <c r="E475" s="39">
        <v>9</v>
      </c>
    </row>
    <row r="476" spans="1:5">
      <c r="A476" s="39">
        <v>2007</v>
      </c>
      <c r="B476" s="39" t="s">
        <v>80</v>
      </c>
      <c r="C476" s="39" t="s">
        <v>72</v>
      </c>
      <c r="D476" s="39" t="s">
        <v>54</v>
      </c>
      <c r="E476" s="39">
        <v>22</v>
      </c>
    </row>
    <row r="477" spans="1:5">
      <c r="A477" s="39">
        <v>2007</v>
      </c>
      <c r="B477" s="39" t="s">
        <v>80</v>
      </c>
      <c r="C477" s="39" t="s">
        <v>72</v>
      </c>
      <c r="D477" s="39" t="s">
        <v>56</v>
      </c>
      <c r="E477" s="39">
        <v>12</v>
      </c>
    </row>
    <row r="478" spans="1:5">
      <c r="A478" s="39">
        <v>2007</v>
      </c>
      <c r="B478" s="39" t="s">
        <v>80</v>
      </c>
      <c r="C478" s="39" t="s">
        <v>72</v>
      </c>
      <c r="D478" s="39" t="s">
        <v>57</v>
      </c>
      <c r="E478" s="39">
        <v>113</v>
      </c>
    </row>
    <row r="479" spans="1:5">
      <c r="A479" s="39">
        <v>2007</v>
      </c>
      <c r="B479" s="39" t="s">
        <v>81</v>
      </c>
      <c r="C479" s="39" t="s">
        <v>72</v>
      </c>
      <c r="D479" s="39" t="s">
        <v>50</v>
      </c>
      <c r="E479" s="39">
        <v>59</v>
      </c>
    </row>
    <row r="480" spans="1:5">
      <c r="A480" s="39">
        <v>2007</v>
      </c>
      <c r="B480" s="39" t="s">
        <v>81</v>
      </c>
      <c r="C480" s="39" t="s">
        <v>72</v>
      </c>
      <c r="D480" s="39" t="s">
        <v>59</v>
      </c>
      <c r="E480" s="39">
        <v>8</v>
      </c>
    </row>
    <row r="481" spans="1:5">
      <c r="A481" s="39">
        <v>2007</v>
      </c>
      <c r="B481" s="39" t="s">
        <v>81</v>
      </c>
      <c r="C481" s="39" t="s">
        <v>72</v>
      </c>
      <c r="D481" s="39" t="s">
        <v>51</v>
      </c>
      <c r="E481" s="39">
        <v>6</v>
      </c>
    </row>
    <row r="482" spans="1:5">
      <c r="A482" s="39">
        <v>2007</v>
      </c>
      <c r="B482" s="39" t="s">
        <v>81</v>
      </c>
      <c r="C482" s="39" t="s">
        <v>72</v>
      </c>
      <c r="D482" s="39" t="s">
        <v>52</v>
      </c>
      <c r="E482" s="39">
        <v>50</v>
      </c>
    </row>
    <row r="483" spans="1:5">
      <c r="A483" s="39">
        <v>2007</v>
      </c>
      <c r="B483" s="39" t="s">
        <v>81</v>
      </c>
      <c r="C483" s="39" t="s">
        <v>72</v>
      </c>
      <c r="D483" s="39" t="s">
        <v>53</v>
      </c>
      <c r="E483" s="39">
        <v>12</v>
      </c>
    </row>
    <row r="484" spans="1:5">
      <c r="A484" s="39">
        <v>2007</v>
      </c>
      <c r="B484" s="39" t="s">
        <v>81</v>
      </c>
      <c r="C484" s="39" t="s">
        <v>72</v>
      </c>
      <c r="D484" s="39" t="s">
        <v>54</v>
      </c>
      <c r="E484" s="39">
        <v>32</v>
      </c>
    </row>
    <row r="485" spans="1:5">
      <c r="A485" s="39">
        <v>2007</v>
      </c>
      <c r="B485" s="39" t="s">
        <v>81</v>
      </c>
      <c r="C485" s="39" t="s">
        <v>72</v>
      </c>
      <c r="D485" s="39" t="s">
        <v>55</v>
      </c>
      <c r="E485" s="39">
        <v>1</v>
      </c>
    </row>
    <row r="486" spans="1:5">
      <c r="A486" s="39">
        <v>2007</v>
      </c>
      <c r="B486" s="39" t="s">
        <v>81</v>
      </c>
      <c r="C486" s="39" t="s">
        <v>72</v>
      </c>
      <c r="D486" s="39" t="s">
        <v>56</v>
      </c>
      <c r="E486" s="39">
        <v>16</v>
      </c>
    </row>
    <row r="487" spans="1:5">
      <c r="A487" s="39">
        <v>2007</v>
      </c>
      <c r="B487" s="39" t="s">
        <v>81</v>
      </c>
      <c r="C487" s="39" t="s">
        <v>72</v>
      </c>
      <c r="D487" s="39" t="s">
        <v>57</v>
      </c>
      <c r="E487" s="39">
        <v>184</v>
      </c>
    </row>
    <row r="488" spans="1:5">
      <c r="A488" s="39">
        <v>2007</v>
      </c>
      <c r="B488" s="39" t="s">
        <v>82</v>
      </c>
      <c r="C488" s="39" t="s">
        <v>72</v>
      </c>
      <c r="D488" s="39" t="s">
        <v>50</v>
      </c>
      <c r="E488" s="39">
        <v>23</v>
      </c>
    </row>
    <row r="489" spans="1:5">
      <c r="A489" s="39">
        <v>2007</v>
      </c>
      <c r="B489" s="39" t="s">
        <v>82</v>
      </c>
      <c r="C489" s="39" t="s">
        <v>72</v>
      </c>
      <c r="D489" s="39" t="s">
        <v>59</v>
      </c>
      <c r="E489" s="39">
        <v>10</v>
      </c>
    </row>
    <row r="490" spans="1:5">
      <c r="A490" s="39">
        <v>2007</v>
      </c>
      <c r="B490" s="39" t="s">
        <v>82</v>
      </c>
      <c r="C490" s="39" t="s">
        <v>72</v>
      </c>
      <c r="D490" s="39" t="s">
        <v>51</v>
      </c>
      <c r="E490" s="39">
        <v>8</v>
      </c>
    </row>
    <row r="491" spans="1:5">
      <c r="A491" s="39">
        <v>2007</v>
      </c>
      <c r="B491" s="39" t="s">
        <v>82</v>
      </c>
      <c r="C491" s="39" t="s">
        <v>72</v>
      </c>
      <c r="D491" s="39" t="s">
        <v>52</v>
      </c>
      <c r="E491" s="39">
        <v>35</v>
      </c>
    </row>
    <row r="492" spans="1:5">
      <c r="A492" s="39">
        <v>2007</v>
      </c>
      <c r="B492" s="39" t="s">
        <v>82</v>
      </c>
      <c r="C492" s="39" t="s">
        <v>72</v>
      </c>
      <c r="D492" s="39" t="s">
        <v>54</v>
      </c>
      <c r="E492" s="39">
        <v>21</v>
      </c>
    </row>
    <row r="493" spans="1:5">
      <c r="A493" s="39">
        <v>2007</v>
      </c>
      <c r="B493" s="39" t="s">
        <v>82</v>
      </c>
      <c r="C493" s="39" t="s">
        <v>72</v>
      </c>
      <c r="D493" s="39" t="s">
        <v>56</v>
      </c>
      <c r="E493" s="39">
        <v>7</v>
      </c>
    </row>
    <row r="494" spans="1:5">
      <c r="A494" s="39">
        <v>2007</v>
      </c>
      <c r="B494" s="39" t="s">
        <v>82</v>
      </c>
      <c r="C494" s="39" t="s">
        <v>72</v>
      </c>
      <c r="D494" s="39" t="s">
        <v>57</v>
      </c>
      <c r="E494" s="39">
        <v>104</v>
      </c>
    </row>
    <row r="495" spans="1:5">
      <c r="A495" s="39">
        <v>2007</v>
      </c>
      <c r="B495" s="39" t="s">
        <v>95</v>
      </c>
      <c r="C495" s="39" t="s">
        <v>72</v>
      </c>
      <c r="D495" s="39" t="s">
        <v>50</v>
      </c>
      <c r="E495" s="39">
        <v>145</v>
      </c>
    </row>
    <row r="496" spans="1:5">
      <c r="A496" s="39">
        <v>2007</v>
      </c>
      <c r="B496" s="39" t="s">
        <v>95</v>
      </c>
      <c r="C496" s="39" t="s">
        <v>72</v>
      </c>
      <c r="D496" s="39" t="s">
        <v>59</v>
      </c>
      <c r="E496" s="39">
        <v>24</v>
      </c>
    </row>
    <row r="497" spans="1:5">
      <c r="A497" s="39">
        <v>2007</v>
      </c>
      <c r="B497" s="39" t="s">
        <v>95</v>
      </c>
      <c r="C497" s="39" t="s">
        <v>72</v>
      </c>
      <c r="D497" s="39" t="s">
        <v>51</v>
      </c>
      <c r="E497" s="39">
        <v>52</v>
      </c>
    </row>
    <row r="498" spans="1:5">
      <c r="A498" s="39">
        <v>2007</v>
      </c>
      <c r="B498" s="39" t="s">
        <v>95</v>
      </c>
      <c r="C498" s="39" t="s">
        <v>72</v>
      </c>
      <c r="D498" s="39" t="s">
        <v>52</v>
      </c>
      <c r="E498" s="39">
        <v>74</v>
      </c>
    </row>
    <row r="499" spans="1:5">
      <c r="A499" s="39">
        <v>2007</v>
      </c>
      <c r="B499" s="39" t="s">
        <v>95</v>
      </c>
      <c r="C499" s="39" t="s">
        <v>72</v>
      </c>
      <c r="D499" s="39" t="s">
        <v>53</v>
      </c>
      <c r="E499" s="39">
        <v>4</v>
      </c>
    </row>
    <row r="500" spans="1:5">
      <c r="A500" s="39">
        <v>2007</v>
      </c>
      <c r="B500" s="39" t="s">
        <v>95</v>
      </c>
      <c r="C500" s="39" t="s">
        <v>72</v>
      </c>
      <c r="D500" s="39" t="s">
        <v>54</v>
      </c>
      <c r="E500" s="39">
        <v>90</v>
      </c>
    </row>
    <row r="501" spans="1:5">
      <c r="A501" s="39">
        <v>2007</v>
      </c>
      <c r="B501" s="39" t="s">
        <v>95</v>
      </c>
      <c r="C501" s="39" t="s">
        <v>72</v>
      </c>
      <c r="D501" s="39" t="s">
        <v>55</v>
      </c>
      <c r="E501" s="39">
        <v>4</v>
      </c>
    </row>
    <row r="502" spans="1:5">
      <c r="A502" s="39">
        <v>2007</v>
      </c>
      <c r="B502" s="39" t="s">
        <v>95</v>
      </c>
      <c r="C502" s="39" t="s">
        <v>72</v>
      </c>
      <c r="D502" s="39" t="s">
        <v>56</v>
      </c>
      <c r="E502" s="39">
        <v>66</v>
      </c>
    </row>
    <row r="503" spans="1:5">
      <c r="A503" s="39">
        <v>2007</v>
      </c>
      <c r="B503" s="39" t="s">
        <v>95</v>
      </c>
      <c r="C503" s="39" t="s">
        <v>72</v>
      </c>
      <c r="D503" s="39" t="s">
        <v>57</v>
      </c>
      <c r="E503" s="39">
        <v>459</v>
      </c>
    </row>
    <row r="504" spans="1:5">
      <c r="A504" s="39">
        <v>2007</v>
      </c>
      <c r="B504" s="39" t="s">
        <v>83</v>
      </c>
      <c r="C504" s="39" t="s">
        <v>72</v>
      </c>
      <c r="D504" s="39" t="s">
        <v>51</v>
      </c>
      <c r="E504" s="39">
        <v>23</v>
      </c>
    </row>
    <row r="505" spans="1:5">
      <c r="A505" s="39">
        <v>2007</v>
      </c>
      <c r="B505" s="39" t="s">
        <v>83</v>
      </c>
      <c r="C505" s="39" t="s">
        <v>72</v>
      </c>
      <c r="D505" s="39" t="s">
        <v>52</v>
      </c>
      <c r="E505" s="39">
        <v>133</v>
      </c>
    </row>
    <row r="506" spans="1:5">
      <c r="A506" s="39">
        <v>2007</v>
      </c>
      <c r="B506" s="39" t="s">
        <v>83</v>
      </c>
      <c r="C506" s="39" t="s">
        <v>72</v>
      </c>
      <c r="D506" s="39" t="s">
        <v>53</v>
      </c>
      <c r="E506" s="39">
        <v>29</v>
      </c>
    </row>
    <row r="507" spans="1:5">
      <c r="A507" s="39">
        <v>2007</v>
      </c>
      <c r="B507" s="39" t="s">
        <v>83</v>
      </c>
      <c r="C507" s="39" t="s">
        <v>72</v>
      </c>
      <c r="D507" s="39" t="s">
        <v>54</v>
      </c>
      <c r="E507" s="39">
        <v>57</v>
      </c>
    </row>
    <row r="508" spans="1:5">
      <c r="A508" s="39">
        <v>2007</v>
      </c>
      <c r="B508" s="39" t="s">
        <v>83</v>
      </c>
      <c r="C508" s="39" t="s">
        <v>72</v>
      </c>
      <c r="D508" s="39" t="s">
        <v>55</v>
      </c>
      <c r="E508" s="39">
        <v>4</v>
      </c>
    </row>
    <row r="509" spans="1:5">
      <c r="A509" s="39">
        <v>2007</v>
      </c>
      <c r="B509" s="39" t="s">
        <v>83</v>
      </c>
      <c r="C509" s="39" t="s">
        <v>72</v>
      </c>
      <c r="D509" s="39" t="s">
        <v>56</v>
      </c>
      <c r="E509" s="39">
        <v>6</v>
      </c>
    </row>
    <row r="510" spans="1:5">
      <c r="A510" s="39">
        <v>2007</v>
      </c>
      <c r="B510" s="39" t="s">
        <v>83</v>
      </c>
      <c r="C510" s="39" t="s">
        <v>72</v>
      </c>
      <c r="D510" s="39" t="s">
        <v>57</v>
      </c>
      <c r="E510" s="39">
        <v>252</v>
      </c>
    </row>
    <row r="511" spans="1:5">
      <c r="A511" s="39">
        <v>2007</v>
      </c>
      <c r="B511" s="39" t="s">
        <v>84</v>
      </c>
      <c r="C511" s="39" t="s">
        <v>72</v>
      </c>
      <c r="D511" s="39" t="s">
        <v>50</v>
      </c>
      <c r="E511" s="39">
        <v>118</v>
      </c>
    </row>
    <row r="512" spans="1:5">
      <c r="A512" s="39">
        <v>2007</v>
      </c>
      <c r="B512" s="39" t="s">
        <v>84</v>
      </c>
      <c r="C512" s="39" t="s">
        <v>72</v>
      </c>
      <c r="D512" s="39" t="s">
        <v>51</v>
      </c>
      <c r="E512" s="39">
        <v>7</v>
      </c>
    </row>
    <row r="513" spans="1:5">
      <c r="A513" s="39">
        <v>2007</v>
      </c>
      <c r="B513" s="39" t="s">
        <v>84</v>
      </c>
      <c r="C513" s="39" t="s">
        <v>72</v>
      </c>
      <c r="D513" s="39" t="s">
        <v>52</v>
      </c>
      <c r="E513" s="39">
        <v>79</v>
      </c>
    </row>
    <row r="514" spans="1:5">
      <c r="A514" s="39">
        <v>2007</v>
      </c>
      <c r="B514" s="39" t="s">
        <v>84</v>
      </c>
      <c r="C514" s="39" t="s">
        <v>72</v>
      </c>
      <c r="D514" s="39" t="s">
        <v>53</v>
      </c>
      <c r="E514" s="39">
        <v>24</v>
      </c>
    </row>
    <row r="515" spans="1:5">
      <c r="A515" s="39">
        <v>2007</v>
      </c>
      <c r="B515" s="39" t="s">
        <v>84</v>
      </c>
      <c r="C515" s="39" t="s">
        <v>72</v>
      </c>
      <c r="D515" s="39" t="s">
        <v>54</v>
      </c>
      <c r="E515" s="39">
        <v>60</v>
      </c>
    </row>
    <row r="516" spans="1:5">
      <c r="A516" s="39">
        <v>2007</v>
      </c>
      <c r="B516" s="39" t="s">
        <v>84</v>
      </c>
      <c r="C516" s="39" t="s">
        <v>72</v>
      </c>
      <c r="D516" s="39" t="s">
        <v>55</v>
      </c>
      <c r="E516" s="39">
        <v>15</v>
      </c>
    </row>
    <row r="517" spans="1:5">
      <c r="A517" s="39">
        <v>2007</v>
      </c>
      <c r="B517" s="39" t="s">
        <v>84</v>
      </c>
      <c r="C517" s="39" t="s">
        <v>72</v>
      </c>
      <c r="D517" s="39" t="s">
        <v>56</v>
      </c>
      <c r="E517" s="39">
        <v>36</v>
      </c>
    </row>
    <row r="518" spans="1:5">
      <c r="A518" s="39">
        <v>2007</v>
      </c>
      <c r="B518" s="39" t="s">
        <v>84</v>
      </c>
      <c r="C518" s="39" t="s">
        <v>72</v>
      </c>
      <c r="D518" s="39" t="s">
        <v>57</v>
      </c>
      <c r="E518" s="39">
        <v>339</v>
      </c>
    </row>
    <row r="519" spans="1:5">
      <c r="A519" s="39">
        <v>2007</v>
      </c>
      <c r="B519" s="39" t="s">
        <v>85</v>
      </c>
      <c r="C519" s="39" t="s">
        <v>72</v>
      </c>
      <c r="D519" s="39" t="s">
        <v>50</v>
      </c>
      <c r="E519" s="39">
        <v>123</v>
      </c>
    </row>
    <row r="520" spans="1:5">
      <c r="A520" s="39">
        <v>2007</v>
      </c>
      <c r="B520" s="39" t="s">
        <v>85</v>
      </c>
      <c r="C520" s="39" t="s">
        <v>72</v>
      </c>
      <c r="D520" s="39" t="s">
        <v>51</v>
      </c>
      <c r="E520" s="39">
        <v>6</v>
      </c>
    </row>
    <row r="521" spans="1:5">
      <c r="A521" s="39">
        <v>2007</v>
      </c>
      <c r="B521" s="39" t="s">
        <v>85</v>
      </c>
      <c r="C521" s="39" t="s">
        <v>72</v>
      </c>
      <c r="D521" s="39" t="s">
        <v>52</v>
      </c>
      <c r="E521" s="39">
        <v>68</v>
      </c>
    </row>
    <row r="522" spans="1:5">
      <c r="A522" s="39">
        <v>2007</v>
      </c>
      <c r="B522" s="39" t="s">
        <v>85</v>
      </c>
      <c r="C522" s="39" t="s">
        <v>72</v>
      </c>
      <c r="D522" s="39" t="s">
        <v>53</v>
      </c>
      <c r="E522" s="39">
        <v>34</v>
      </c>
    </row>
    <row r="523" spans="1:5">
      <c r="A523" s="39">
        <v>2007</v>
      </c>
      <c r="B523" s="39" t="s">
        <v>85</v>
      </c>
      <c r="C523" s="39" t="s">
        <v>72</v>
      </c>
      <c r="D523" s="39" t="s">
        <v>54</v>
      </c>
      <c r="E523" s="39">
        <v>62</v>
      </c>
    </row>
    <row r="524" spans="1:5">
      <c r="A524" s="39">
        <v>2007</v>
      </c>
      <c r="B524" s="39" t="s">
        <v>85</v>
      </c>
      <c r="C524" s="39" t="s">
        <v>72</v>
      </c>
      <c r="D524" s="39" t="s">
        <v>55</v>
      </c>
      <c r="E524" s="39">
        <v>16</v>
      </c>
    </row>
    <row r="525" spans="1:5">
      <c r="A525" s="39">
        <v>2007</v>
      </c>
      <c r="B525" s="39" t="s">
        <v>85</v>
      </c>
      <c r="C525" s="39" t="s">
        <v>72</v>
      </c>
      <c r="D525" s="39" t="s">
        <v>56</v>
      </c>
      <c r="E525" s="39">
        <v>38</v>
      </c>
    </row>
    <row r="526" spans="1:5">
      <c r="A526" s="39">
        <v>2007</v>
      </c>
      <c r="B526" s="39" t="s">
        <v>85</v>
      </c>
      <c r="C526" s="39" t="s">
        <v>72</v>
      </c>
      <c r="D526" s="39" t="s">
        <v>57</v>
      </c>
      <c r="E526" s="39">
        <v>347</v>
      </c>
    </row>
    <row r="527" spans="1:5">
      <c r="A527" s="39">
        <v>2007</v>
      </c>
      <c r="B527" s="39" t="s">
        <v>86</v>
      </c>
      <c r="C527" s="39" t="s">
        <v>72</v>
      </c>
      <c r="D527" s="39" t="s">
        <v>50</v>
      </c>
      <c r="E527" s="39">
        <v>166</v>
      </c>
    </row>
    <row r="528" spans="1:5">
      <c r="A528" s="39">
        <v>2007</v>
      </c>
      <c r="B528" s="39" t="s">
        <v>86</v>
      </c>
      <c r="C528" s="39" t="s">
        <v>72</v>
      </c>
      <c r="D528" s="39" t="s">
        <v>51</v>
      </c>
      <c r="E528" s="39">
        <v>6</v>
      </c>
    </row>
    <row r="529" spans="1:5">
      <c r="A529" s="39">
        <v>2007</v>
      </c>
      <c r="B529" s="39" t="s">
        <v>86</v>
      </c>
      <c r="C529" s="39" t="s">
        <v>72</v>
      </c>
      <c r="D529" s="39" t="s">
        <v>52</v>
      </c>
      <c r="E529" s="39">
        <v>71</v>
      </c>
    </row>
    <row r="530" spans="1:5">
      <c r="A530" s="39">
        <v>2007</v>
      </c>
      <c r="B530" s="39" t="s">
        <v>86</v>
      </c>
      <c r="C530" s="39" t="s">
        <v>72</v>
      </c>
      <c r="D530" s="39" t="s">
        <v>53</v>
      </c>
      <c r="E530" s="39">
        <v>47</v>
      </c>
    </row>
    <row r="531" spans="1:5">
      <c r="A531" s="39">
        <v>2007</v>
      </c>
      <c r="B531" s="39" t="s">
        <v>86</v>
      </c>
      <c r="C531" s="39" t="s">
        <v>72</v>
      </c>
      <c r="D531" s="39" t="s">
        <v>54</v>
      </c>
      <c r="E531" s="39">
        <v>70</v>
      </c>
    </row>
    <row r="532" spans="1:5">
      <c r="A532" s="39">
        <v>2007</v>
      </c>
      <c r="B532" s="39" t="s">
        <v>86</v>
      </c>
      <c r="C532" s="39" t="s">
        <v>72</v>
      </c>
      <c r="D532" s="39" t="s">
        <v>55</v>
      </c>
      <c r="E532" s="39">
        <v>16</v>
      </c>
    </row>
    <row r="533" spans="1:5">
      <c r="A533" s="39">
        <v>2007</v>
      </c>
      <c r="B533" s="39" t="s">
        <v>86</v>
      </c>
      <c r="C533" s="39" t="s">
        <v>72</v>
      </c>
      <c r="D533" s="39" t="s">
        <v>56</v>
      </c>
      <c r="E533" s="39">
        <v>44</v>
      </c>
    </row>
    <row r="534" spans="1:5">
      <c r="A534" s="39">
        <v>2007</v>
      </c>
      <c r="B534" s="39" t="s">
        <v>86</v>
      </c>
      <c r="C534" s="39" t="s">
        <v>72</v>
      </c>
      <c r="D534" s="39" t="s">
        <v>57</v>
      </c>
      <c r="E534" s="39">
        <v>420</v>
      </c>
    </row>
    <row r="535" spans="1:5">
      <c r="A535" s="39">
        <v>2007</v>
      </c>
      <c r="B535" s="39" t="s">
        <v>96</v>
      </c>
      <c r="C535" s="39" t="s">
        <v>72</v>
      </c>
      <c r="D535" s="39" t="s">
        <v>50</v>
      </c>
      <c r="E535" s="39">
        <v>5</v>
      </c>
    </row>
    <row r="536" spans="1:5">
      <c r="A536" s="39">
        <v>2007</v>
      </c>
      <c r="B536" s="39" t="s">
        <v>96</v>
      </c>
      <c r="C536" s="39" t="s">
        <v>72</v>
      </c>
      <c r="D536" s="39" t="s">
        <v>51</v>
      </c>
      <c r="E536" s="39">
        <v>2</v>
      </c>
    </row>
    <row r="537" spans="1:5">
      <c r="A537" s="39">
        <v>2007</v>
      </c>
      <c r="B537" s="39" t="s">
        <v>96</v>
      </c>
      <c r="C537" s="39" t="s">
        <v>72</v>
      </c>
      <c r="D537" s="39" t="s">
        <v>52</v>
      </c>
      <c r="E537" s="39">
        <v>8</v>
      </c>
    </row>
    <row r="538" spans="1:5">
      <c r="A538" s="39">
        <v>2007</v>
      </c>
      <c r="B538" s="39" t="s">
        <v>96</v>
      </c>
      <c r="C538" s="39" t="s">
        <v>72</v>
      </c>
      <c r="D538" s="39" t="s">
        <v>53</v>
      </c>
      <c r="E538" s="39">
        <v>2</v>
      </c>
    </row>
    <row r="539" spans="1:5">
      <c r="A539" s="39">
        <v>2007</v>
      </c>
      <c r="B539" s="39" t="s">
        <v>96</v>
      </c>
      <c r="C539" s="39" t="s">
        <v>72</v>
      </c>
      <c r="D539" s="39" t="s">
        <v>54</v>
      </c>
      <c r="E539" s="39">
        <v>4</v>
      </c>
    </row>
    <row r="540" spans="1:5">
      <c r="A540" s="39">
        <v>2007</v>
      </c>
      <c r="B540" s="39" t="s">
        <v>96</v>
      </c>
      <c r="C540" s="39" t="s">
        <v>72</v>
      </c>
      <c r="D540" s="39" t="s">
        <v>55</v>
      </c>
      <c r="E540" s="39">
        <v>1</v>
      </c>
    </row>
    <row r="541" spans="1:5">
      <c r="A541" s="39">
        <v>2007</v>
      </c>
      <c r="B541" s="39" t="s">
        <v>96</v>
      </c>
      <c r="C541" s="39" t="s">
        <v>72</v>
      </c>
      <c r="D541" s="39" t="s">
        <v>56</v>
      </c>
      <c r="E541" s="39">
        <v>4</v>
      </c>
    </row>
    <row r="542" spans="1:5">
      <c r="A542" s="39">
        <v>2007</v>
      </c>
      <c r="B542" s="39" t="s">
        <v>96</v>
      </c>
      <c r="C542" s="39" t="s">
        <v>72</v>
      </c>
      <c r="D542" s="39" t="s">
        <v>57</v>
      </c>
      <c r="E542" s="39">
        <v>26</v>
      </c>
    </row>
    <row r="543" spans="1:5">
      <c r="A543" s="39">
        <v>2007</v>
      </c>
      <c r="B543" s="39" t="s">
        <v>87</v>
      </c>
      <c r="C543" s="39" t="s">
        <v>72</v>
      </c>
      <c r="D543" s="39" t="s">
        <v>50</v>
      </c>
      <c r="E543" s="39">
        <v>90</v>
      </c>
    </row>
    <row r="544" spans="1:5">
      <c r="A544" s="39">
        <v>2007</v>
      </c>
      <c r="B544" s="39" t="s">
        <v>87</v>
      </c>
      <c r="C544" s="39" t="s">
        <v>72</v>
      </c>
      <c r="D544" s="39" t="s">
        <v>51</v>
      </c>
      <c r="E544" s="39">
        <v>28</v>
      </c>
    </row>
    <row r="545" spans="1:5">
      <c r="A545" s="39">
        <v>2007</v>
      </c>
      <c r="B545" s="39" t="s">
        <v>87</v>
      </c>
      <c r="C545" s="39" t="s">
        <v>72</v>
      </c>
      <c r="D545" s="39" t="s">
        <v>52</v>
      </c>
      <c r="E545" s="39">
        <v>98</v>
      </c>
    </row>
    <row r="546" spans="1:5">
      <c r="A546" s="39">
        <v>2007</v>
      </c>
      <c r="B546" s="39" t="s">
        <v>87</v>
      </c>
      <c r="C546" s="39" t="s">
        <v>72</v>
      </c>
      <c r="D546" s="39" t="s">
        <v>53</v>
      </c>
      <c r="E546" s="39">
        <v>27</v>
      </c>
    </row>
    <row r="547" spans="1:5">
      <c r="A547" s="39">
        <v>2007</v>
      </c>
      <c r="B547" s="39" t="s">
        <v>87</v>
      </c>
      <c r="C547" s="39" t="s">
        <v>72</v>
      </c>
      <c r="D547" s="39" t="s">
        <v>54</v>
      </c>
      <c r="E547" s="39">
        <v>76</v>
      </c>
    </row>
    <row r="548" spans="1:5">
      <c r="A548" s="39">
        <v>2007</v>
      </c>
      <c r="B548" s="39" t="s">
        <v>87</v>
      </c>
      <c r="C548" s="39" t="s">
        <v>72</v>
      </c>
      <c r="D548" s="39" t="s">
        <v>56</v>
      </c>
      <c r="E548" s="39">
        <v>77</v>
      </c>
    </row>
    <row r="549" spans="1:5">
      <c r="A549" s="39">
        <v>2007</v>
      </c>
      <c r="B549" s="39" t="s">
        <v>87</v>
      </c>
      <c r="C549" s="39" t="s">
        <v>72</v>
      </c>
      <c r="D549" s="39" t="s">
        <v>57</v>
      </c>
      <c r="E549" s="39">
        <v>396</v>
      </c>
    </row>
    <row r="550" spans="1:5">
      <c r="A550" s="39">
        <v>2007</v>
      </c>
      <c r="B550" s="39" t="s">
        <v>88</v>
      </c>
      <c r="C550" s="39" t="s">
        <v>72</v>
      </c>
      <c r="D550" s="39" t="s">
        <v>50</v>
      </c>
      <c r="E550" s="39">
        <v>53</v>
      </c>
    </row>
    <row r="551" spans="1:5">
      <c r="A551" s="39">
        <v>2007</v>
      </c>
      <c r="B551" s="39" t="s">
        <v>88</v>
      </c>
      <c r="C551" s="39" t="s">
        <v>72</v>
      </c>
      <c r="D551" s="39" t="s">
        <v>59</v>
      </c>
      <c r="E551" s="39">
        <v>12</v>
      </c>
    </row>
    <row r="552" spans="1:5">
      <c r="A552" s="39">
        <v>2007</v>
      </c>
      <c r="B552" s="39" t="s">
        <v>88</v>
      </c>
      <c r="C552" s="39" t="s">
        <v>72</v>
      </c>
      <c r="D552" s="39" t="s">
        <v>51</v>
      </c>
      <c r="E552" s="39">
        <v>6</v>
      </c>
    </row>
    <row r="553" spans="1:5">
      <c r="A553" s="39">
        <v>2007</v>
      </c>
      <c r="B553" s="39" t="s">
        <v>88</v>
      </c>
      <c r="C553" s="39" t="s">
        <v>72</v>
      </c>
      <c r="D553" s="39" t="s">
        <v>52</v>
      </c>
      <c r="E553" s="39">
        <v>46</v>
      </c>
    </row>
    <row r="554" spans="1:5">
      <c r="A554" s="39">
        <v>2007</v>
      </c>
      <c r="B554" s="39" t="s">
        <v>88</v>
      </c>
      <c r="C554" s="39" t="s">
        <v>72</v>
      </c>
      <c r="D554" s="39" t="s">
        <v>53</v>
      </c>
      <c r="E554" s="39">
        <v>3</v>
      </c>
    </row>
    <row r="555" spans="1:5">
      <c r="A555" s="39">
        <v>2007</v>
      </c>
      <c r="B555" s="39" t="s">
        <v>88</v>
      </c>
      <c r="C555" s="39" t="s">
        <v>72</v>
      </c>
      <c r="D555" s="39" t="s">
        <v>54</v>
      </c>
      <c r="E555" s="39">
        <v>40</v>
      </c>
    </row>
    <row r="556" spans="1:5">
      <c r="A556" s="39">
        <v>2007</v>
      </c>
      <c r="B556" s="39" t="s">
        <v>88</v>
      </c>
      <c r="C556" s="39" t="s">
        <v>72</v>
      </c>
      <c r="D556" s="39" t="s">
        <v>55</v>
      </c>
      <c r="E556" s="39">
        <v>1</v>
      </c>
    </row>
    <row r="557" spans="1:5">
      <c r="A557" s="39">
        <v>2007</v>
      </c>
      <c r="B557" s="39" t="s">
        <v>88</v>
      </c>
      <c r="C557" s="39" t="s">
        <v>72</v>
      </c>
      <c r="D557" s="39" t="s">
        <v>56</v>
      </c>
      <c r="E557" s="39">
        <v>14</v>
      </c>
    </row>
    <row r="558" spans="1:5">
      <c r="A558" s="39">
        <v>2007</v>
      </c>
      <c r="B558" s="39" t="s">
        <v>88</v>
      </c>
      <c r="C558" s="39" t="s">
        <v>72</v>
      </c>
      <c r="D558" s="39" t="s">
        <v>57</v>
      </c>
      <c r="E558" s="39">
        <v>175</v>
      </c>
    </row>
    <row r="559" spans="1:5">
      <c r="A559" s="39">
        <v>2007</v>
      </c>
      <c r="B559" s="39" t="s">
        <v>89</v>
      </c>
      <c r="C559" s="39" t="s">
        <v>72</v>
      </c>
      <c r="D559" s="39" t="s">
        <v>50</v>
      </c>
      <c r="E559" s="39">
        <v>60</v>
      </c>
    </row>
    <row r="560" spans="1:5">
      <c r="A560" s="39">
        <v>2007</v>
      </c>
      <c r="B560" s="39" t="s">
        <v>89</v>
      </c>
      <c r="C560" s="39" t="s">
        <v>72</v>
      </c>
      <c r="D560" s="39" t="s">
        <v>51</v>
      </c>
      <c r="E560" s="39">
        <v>3</v>
      </c>
    </row>
    <row r="561" spans="1:5">
      <c r="A561" s="39">
        <v>2007</v>
      </c>
      <c r="B561" s="39" t="s">
        <v>89</v>
      </c>
      <c r="C561" s="39" t="s">
        <v>72</v>
      </c>
      <c r="D561" s="39" t="s">
        <v>52</v>
      </c>
      <c r="E561" s="39">
        <v>34</v>
      </c>
    </row>
    <row r="562" spans="1:5">
      <c r="A562" s="39">
        <v>2007</v>
      </c>
      <c r="B562" s="39" t="s">
        <v>89</v>
      </c>
      <c r="C562" s="39" t="s">
        <v>72</v>
      </c>
      <c r="D562" s="39" t="s">
        <v>53</v>
      </c>
      <c r="E562" s="39">
        <v>7</v>
      </c>
    </row>
    <row r="563" spans="1:5">
      <c r="A563" s="39">
        <v>2007</v>
      </c>
      <c r="B563" s="39" t="s">
        <v>89</v>
      </c>
      <c r="C563" s="39" t="s">
        <v>72</v>
      </c>
      <c r="D563" s="39" t="s">
        <v>54</v>
      </c>
      <c r="E563" s="39">
        <v>30</v>
      </c>
    </row>
    <row r="564" spans="1:5">
      <c r="A564" s="39">
        <v>2007</v>
      </c>
      <c r="B564" s="39" t="s">
        <v>89</v>
      </c>
      <c r="C564" s="39" t="s">
        <v>72</v>
      </c>
      <c r="D564" s="39" t="s">
        <v>56</v>
      </c>
      <c r="E564" s="39">
        <v>16</v>
      </c>
    </row>
    <row r="565" spans="1:5">
      <c r="A565" s="39">
        <v>2007</v>
      </c>
      <c r="B565" s="39" t="s">
        <v>89</v>
      </c>
      <c r="C565" s="39" t="s">
        <v>72</v>
      </c>
      <c r="D565" s="39" t="s">
        <v>57</v>
      </c>
      <c r="E565" s="39">
        <v>150</v>
      </c>
    </row>
    <row r="566" spans="1:5">
      <c r="A566" s="39">
        <v>2008</v>
      </c>
      <c r="B566" s="39" t="s">
        <v>48</v>
      </c>
      <c r="C566" s="39" t="s">
        <v>49</v>
      </c>
      <c r="D566" s="39" t="s">
        <v>50</v>
      </c>
      <c r="E566" s="39">
        <v>54</v>
      </c>
    </row>
    <row r="567" spans="1:5">
      <c r="A567" s="39">
        <v>2008</v>
      </c>
      <c r="B567" s="39" t="s">
        <v>48</v>
      </c>
      <c r="C567" s="39" t="s">
        <v>49</v>
      </c>
      <c r="D567" s="39" t="s">
        <v>51</v>
      </c>
      <c r="E567" s="39">
        <v>37</v>
      </c>
    </row>
    <row r="568" spans="1:5">
      <c r="A568" s="39">
        <v>2008</v>
      </c>
      <c r="B568" s="39" t="s">
        <v>48</v>
      </c>
      <c r="C568" s="39" t="s">
        <v>49</v>
      </c>
      <c r="D568" s="39" t="s">
        <v>52</v>
      </c>
      <c r="E568" s="39">
        <v>43</v>
      </c>
    </row>
    <row r="569" spans="1:5">
      <c r="A569" s="39">
        <v>2008</v>
      </c>
      <c r="B569" s="39" t="s">
        <v>48</v>
      </c>
      <c r="C569" s="39" t="s">
        <v>49</v>
      </c>
      <c r="D569" s="39" t="s">
        <v>53</v>
      </c>
      <c r="E569" s="39">
        <v>20</v>
      </c>
    </row>
    <row r="570" spans="1:5">
      <c r="A570" s="39">
        <v>2008</v>
      </c>
      <c r="B570" s="39" t="s">
        <v>48</v>
      </c>
      <c r="C570" s="39" t="s">
        <v>49</v>
      </c>
      <c r="D570" s="39" t="s">
        <v>54</v>
      </c>
      <c r="E570" s="39">
        <v>37</v>
      </c>
    </row>
    <row r="571" spans="1:5">
      <c r="A571" s="39">
        <v>2008</v>
      </c>
      <c r="B571" s="39" t="s">
        <v>48</v>
      </c>
      <c r="C571" s="39" t="s">
        <v>49</v>
      </c>
      <c r="D571" s="39" t="s">
        <v>55</v>
      </c>
      <c r="E571" s="39">
        <v>3</v>
      </c>
    </row>
    <row r="572" spans="1:5">
      <c r="A572" s="39">
        <v>2008</v>
      </c>
      <c r="B572" s="39" t="s">
        <v>48</v>
      </c>
      <c r="C572" s="39" t="s">
        <v>49</v>
      </c>
      <c r="D572" s="39" t="s">
        <v>56</v>
      </c>
      <c r="E572" s="39">
        <v>19</v>
      </c>
    </row>
    <row r="573" spans="1:5">
      <c r="A573" s="39">
        <v>2008</v>
      </c>
      <c r="B573" s="39" t="s">
        <v>48</v>
      </c>
      <c r="C573" s="39" t="s">
        <v>49</v>
      </c>
      <c r="D573" s="39" t="s">
        <v>57</v>
      </c>
      <c r="E573" s="39">
        <v>213</v>
      </c>
    </row>
    <row r="574" spans="1:5">
      <c r="A574" s="39">
        <v>2008</v>
      </c>
      <c r="B574" s="39" t="s">
        <v>58</v>
      </c>
      <c r="C574" s="39" t="s">
        <v>49</v>
      </c>
      <c r="D574" s="39" t="s">
        <v>62</v>
      </c>
      <c r="E574" s="39">
        <v>3</v>
      </c>
    </row>
    <row r="575" spans="1:5">
      <c r="A575" s="39">
        <v>2008</v>
      </c>
      <c r="B575" s="39" t="s">
        <v>58</v>
      </c>
      <c r="C575" s="39" t="s">
        <v>49</v>
      </c>
      <c r="D575" s="39" t="s">
        <v>50</v>
      </c>
      <c r="E575" s="39">
        <v>117</v>
      </c>
    </row>
    <row r="576" spans="1:5">
      <c r="A576" s="39">
        <v>2008</v>
      </c>
      <c r="B576" s="39" t="s">
        <v>58</v>
      </c>
      <c r="C576" s="39" t="s">
        <v>49</v>
      </c>
      <c r="D576" s="39" t="s">
        <v>59</v>
      </c>
      <c r="E576" s="39">
        <v>26</v>
      </c>
    </row>
    <row r="577" spans="1:5">
      <c r="A577" s="39">
        <v>2008</v>
      </c>
      <c r="B577" s="39" t="s">
        <v>58</v>
      </c>
      <c r="C577" s="39" t="s">
        <v>49</v>
      </c>
      <c r="D577" s="39" t="s">
        <v>51</v>
      </c>
      <c r="E577" s="39">
        <v>39</v>
      </c>
    </row>
    <row r="578" spans="1:5">
      <c r="A578" s="39">
        <v>2008</v>
      </c>
      <c r="B578" s="39" t="s">
        <v>58</v>
      </c>
      <c r="C578" s="39" t="s">
        <v>49</v>
      </c>
      <c r="D578" s="39" t="s">
        <v>52</v>
      </c>
      <c r="E578" s="39">
        <v>103</v>
      </c>
    </row>
    <row r="579" spans="1:5">
      <c r="A579" s="39">
        <v>2008</v>
      </c>
      <c r="B579" s="39" t="s">
        <v>58</v>
      </c>
      <c r="C579" s="39" t="s">
        <v>49</v>
      </c>
      <c r="D579" s="39" t="s">
        <v>53</v>
      </c>
      <c r="E579" s="39">
        <v>29</v>
      </c>
    </row>
    <row r="580" spans="1:5">
      <c r="A580" s="39">
        <v>2008</v>
      </c>
      <c r="B580" s="39" t="s">
        <v>58</v>
      </c>
      <c r="C580" s="39" t="s">
        <v>49</v>
      </c>
      <c r="D580" s="39" t="s">
        <v>54</v>
      </c>
      <c r="E580" s="39">
        <v>67</v>
      </c>
    </row>
    <row r="581" spans="1:5">
      <c r="A581" s="39">
        <v>2008</v>
      </c>
      <c r="B581" s="39" t="s">
        <v>58</v>
      </c>
      <c r="C581" s="39" t="s">
        <v>49</v>
      </c>
      <c r="D581" s="39" t="s">
        <v>55</v>
      </c>
      <c r="E581" s="39">
        <v>11</v>
      </c>
    </row>
    <row r="582" spans="1:5">
      <c r="A582" s="39">
        <v>2008</v>
      </c>
      <c r="B582" s="39" t="s">
        <v>58</v>
      </c>
      <c r="C582" s="39" t="s">
        <v>49</v>
      </c>
      <c r="D582" s="39" t="s">
        <v>56</v>
      </c>
      <c r="E582" s="39">
        <v>55</v>
      </c>
    </row>
    <row r="583" spans="1:5">
      <c r="A583" s="39">
        <v>2008</v>
      </c>
      <c r="B583" s="39" t="s">
        <v>58</v>
      </c>
      <c r="C583" s="39" t="s">
        <v>49</v>
      </c>
      <c r="D583" s="39" t="s">
        <v>57</v>
      </c>
      <c r="E583" s="39">
        <v>450</v>
      </c>
    </row>
    <row r="584" spans="1:5">
      <c r="A584" s="39">
        <v>2008</v>
      </c>
      <c r="B584" s="39" t="s">
        <v>60</v>
      </c>
      <c r="C584" s="39" t="s">
        <v>49</v>
      </c>
      <c r="D584" s="39" t="s">
        <v>50</v>
      </c>
      <c r="E584" s="39">
        <v>196</v>
      </c>
    </row>
    <row r="585" spans="1:5">
      <c r="A585" s="39">
        <v>2008</v>
      </c>
      <c r="B585" s="39" t="s">
        <v>60</v>
      </c>
      <c r="C585" s="39" t="s">
        <v>49</v>
      </c>
      <c r="D585" s="39" t="s">
        <v>59</v>
      </c>
      <c r="E585" s="39">
        <v>19</v>
      </c>
    </row>
    <row r="586" spans="1:5">
      <c r="A586" s="39">
        <v>2008</v>
      </c>
      <c r="B586" s="39" t="s">
        <v>60</v>
      </c>
      <c r="C586" s="39" t="s">
        <v>49</v>
      </c>
      <c r="D586" s="39" t="s">
        <v>51</v>
      </c>
      <c r="E586" s="39">
        <v>26</v>
      </c>
    </row>
    <row r="587" spans="1:5">
      <c r="A587" s="39">
        <v>2008</v>
      </c>
      <c r="B587" s="39" t="s">
        <v>60</v>
      </c>
      <c r="C587" s="39" t="s">
        <v>49</v>
      </c>
      <c r="D587" s="39" t="s">
        <v>52</v>
      </c>
      <c r="E587" s="39">
        <v>113</v>
      </c>
    </row>
    <row r="588" spans="1:5">
      <c r="A588" s="39">
        <v>2008</v>
      </c>
      <c r="B588" s="39" t="s">
        <v>60</v>
      </c>
      <c r="C588" s="39" t="s">
        <v>49</v>
      </c>
      <c r="D588" s="39" t="s">
        <v>53</v>
      </c>
      <c r="E588" s="39">
        <v>5</v>
      </c>
    </row>
    <row r="589" spans="1:5">
      <c r="A589" s="39">
        <v>2008</v>
      </c>
      <c r="B589" s="39" t="s">
        <v>60</v>
      </c>
      <c r="C589" s="39" t="s">
        <v>49</v>
      </c>
      <c r="D589" s="39" t="s">
        <v>54</v>
      </c>
      <c r="E589" s="39">
        <v>77</v>
      </c>
    </row>
    <row r="590" spans="1:5">
      <c r="A590" s="39">
        <v>2008</v>
      </c>
      <c r="B590" s="39" t="s">
        <v>60</v>
      </c>
      <c r="C590" s="39" t="s">
        <v>49</v>
      </c>
      <c r="D590" s="39" t="s">
        <v>55</v>
      </c>
      <c r="E590" s="39">
        <v>19</v>
      </c>
    </row>
    <row r="591" spans="1:5">
      <c r="A591" s="39">
        <v>2008</v>
      </c>
      <c r="B591" s="39" t="s">
        <v>60</v>
      </c>
      <c r="C591" s="39" t="s">
        <v>49</v>
      </c>
      <c r="D591" s="39" t="s">
        <v>56</v>
      </c>
      <c r="E591" s="39">
        <v>47</v>
      </c>
    </row>
    <row r="592" spans="1:5">
      <c r="A592" s="39">
        <v>2008</v>
      </c>
      <c r="B592" s="39" t="s">
        <v>60</v>
      </c>
      <c r="C592" s="39" t="s">
        <v>49</v>
      </c>
      <c r="D592" s="39" t="s">
        <v>57</v>
      </c>
      <c r="E592" s="39">
        <v>502</v>
      </c>
    </row>
    <row r="593" spans="1:5">
      <c r="A593" s="39">
        <v>2008</v>
      </c>
      <c r="B593" s="39" t="s">
        <v>90</v>
      </c>
      <c r="C593" s="39" t="s">
        <v>49</v>
      </c>
      <c r="D593" s="39" t="s">
        <v>50</v>
      </c>
      <c r="E593" s="39">
        <v>655</v>
      </c>
    </row>
    <row r="594" spans="1:5">
      <c r="A594" s="39">
        <v>2008</v>
      </c>
      <c r="B594" s="39" t="s">
        <v>90</v>
      </c>
      <c r="C594" s="39" t="s">
        <v>49</v>
      </c>
      <c r="D594" s="39" t="s">
        <v>59</v>
      </c>
      <c r="E594" s="39">
        <v>82</v>
      </c>
    </row>
    <row r="595" spans="1:5">
      <c r="A595" s="39">
        <v>2008</v>
      </c>
      <c r="B595" s="39" t="s">
        <v>90</v>
      </c>
      <c r="C595" s="39" t="s">
        <v>49</v>
      </c>
      <c r="D595" s="39" t="s">
        <v>51</v>
      </c>
      <c r="E595" s="39">
        <v>77</v>
      </c>
    </row>
    <row r="596" spans="1:5">
      <c r="A596" s="39">
        <v>2008</v>
      </c>
      <c r="B596" s="39" t="s">
        <v>90</v>
      </c>
      <c r="C596" s="39" t="s">
        <v>49</v>
      </c>
      <c r="D596" s="39" t="s">
        <v>52</v>
      </c>
      <c r="E596" s="39">
        <v>524</v>
      </c>
    </row>
    <row r="597" spans="1:5">
      <c r="A597" s="39">
        <v>2008</v>
      </c>
      <c r="B597" s="39" t="s">
        <v>90</v>
      </c>
      <c r="C597" s="39" t="s">
        <v>49</v>
      </c>
      <c r="D597" s="39" t="s">
        <v>53</v>
      </c>
      <c r="E597" s="39">
        <v>96</v>
      </c>
    </row>
    <row r="598" spans="1:5">
      <c r="A598" s="39">
        <v>2008</v>
      </c>
      <c r="B598" s="39" t="s">
        <v>90</v>
      </c>
      <c r="C598" s="39" t="s">
        <v>49</v>
      </c>
      <c r="D598" s="39" t="s">
        <v>54</v>
      </c>
      <c r="E598" s="39">
        <v>364</v>
      </c>
    </row>
    <row r="599" spans="1:5">
      <c r="A599" s="39">
        <v>2008</v>
      </c>
      <c r="B599" s="39" t="s">
        <v>90</v>
      </c>
      <c r="C599" s="39" t="s">
        <v>49</v>
      </c>
      <c r="D599" s="39" t="s">
        <v>55</v>
      </c>
      <c r="E599" s="39">
        <v>77</v>
      </c>
    </row>
    <row r="600" spans="1:5">
      <c r="A600" s="39">
        <v>2008</v>
      </c>
      <c r="B600" s="39" t="s">
        <v>90</v>
      </c>
      <c r="C600" s="39" t="s">
        <v>49</v>
      </c>
      <c r="D600" s="39" t="s">
        <v>56</v>
      </c>
      <c r="E600" s="39">
        <v>193</v>
      </c>
    </row>
    <row r="601" spans="1:5">
      <c r="A601" s="39">
        <v>2008</v>
      </c>
      <c r="B601" s="39" t="s">
        <v>90</v>
      </c>
      <c r="C601" s="39" t="s">
        <v>49</v>
      </c>
      <c r="D601" s="39" t="s">
        <v>57</v>
      </c>
      <c r="E601" s="39">
        <v>2068</v>
      </c>
    </row>
    <row r="602" spans="1:5">
      <c r="A602" s="39">
        <v>2008</v>
      </c>
      <c r="B602" s="39" t="s">
        <v>61</v>
      </c>
      <c r="C602" s="39" t="s">
        <v>49</v>
      </c>
      <c r="D602" s="39" t="s">
        <v>62</v>
      </c>
      <c r="E602" s="39">
        <v>3</v>
      </c>
    </row>
    <row r="603" spans="1:5">
      <c r="A603" s="39">
        <v>2008</v>
      </c>
      <c r="B603" s="39" t="s">
        <v>61</v>
      </c>
      <c r="C603" s="39" t="s">
        <v>49</v>
      </c>
      <c r="D603" s="39" t="s">
        <v>50</v>
      </c>
      <c r="E603" s="39">
        <v>317</v>
      </c>
    </row>
    <row r="604" spans="1:5">
      <c r="A604" s="39">
        <v>2008</v>
      </c>
      <c r="B604" s="39" t="s">
        <v>61</v>
      </c>
      <c r="C604" s="39" t="s">
        <v>49</v>
      </c>
      <c r="D604" s="39" t="s">
        <v>59</v>
      </c>
      <c r="E604" s="39">
        <v>60</v>
      </c>
    </row>
    <row r="605" spans="1:5">
      <c r="A605" s="39">
        <v>2008</v>
      </c>
      <c r="B605" s="39" t="s">
        <v>61</v>
      </c>
      <c r="C605" s="39" t="s">
        <v>49</v>
      </c>
      <c r="D605" s="39" t="s">
        <v>51</v>
      </c>
      <c r="E605" s="39">
        <v>128</v>
      </c>
    </row>
    <row r="606" spans="1:5">
      <c r="A606" s="39">
        <v>2008</v>
      </c>
      <c r="B606" s="39" t="s">
        <v>61</v>
      </c>
      <c r="C606" s="39" t="s">
        <v>49</v>
      </c>
      <c r="D606" s="39" t="s">
        <v>52</v>
      </c>
      <c r="E606" s="39">
        <v>170</v>
      </c>
    </row>
    <row r="607" spans="1:5">
      <c r="A607" s="39">
        <v>2008</v>
      </c>
      <c r="B607" s="39" t="s">
        <v>61</v>
      </c>
      <c r="C607" s="39" t="s">
        <v>49</v>
      </c>
      <c r="D607" s="39" t="s">
        <v>53</v>
      </c>
      <c r="E607" s="39">
        <v>72</v>
      </c>
    </row>
    <row r="608" spans="1:5">
      <c r="A608" s="39">
        <v>2008</v>
      </c>
      <c r="B608" s="39" t="s">
        <v>61</v>
      </c>
      <c r="C608" s="39" t="s">
        <v>49</v>
      </c>
      <c r="D608" s="39" t="s">
        <v>54</v>
      </c>
      <c r="E608" s="39">
        <v>250</v>
      </c>
    </row>
    <row r="609" spans="1:5">
      <c r="A609" s="39">
        <v>2008</v>
      </c>
      <c r="B609" s="39" t="s">
        <v>61</v>
      </c>
      <c r="C609" s="39" t="s">
        <v>49</v>
      </c>
      <c r="D609" s="39" t="s">
        <v>55</v>
      </c>
      <c r="E609" s="39">
        <v>65</v>
      </c>
    </row>
    <row r="610" spans="1:5">
      <c r="A610" s="39">
        <v>2008</v>
      </c>
      <c r="B610" s="39" t="s">
        <v>61</v>
      </c>
      <c r="C610" s="39" t="s">
        <v>49</v>
      </c>
      <c r="D610" s="39" t="s">
        <v>56</v>
      </c>
      <c r="E610" s="39">
        <v>99</v>
      </c>
    </row>
    <row r="611" spans="1:5">
      <c r="A611" s="39">
        <v>2008</v>
      </c>
      <c r="B611" s="39" t="s">
        <v>61</v>
      </c>
      <c r="C611" s="39" t="s">
        <v>49</v>
      </c>
      <c r="D611" s="39" t="s">
        <v>57</v>
      </c>
      <c r="E611" s="39">
        <v>1164</v>
      </c>
    </row>
    <row r="612" spans="1:5">
      <c r="A612" s="39">
        <v>2008</v>
      </c>
      <c r="B612" s="39" t="s">
        <v>63</v>
      </c>
      <c r="C612" s="39" t="s">
        <v>49</v>
      </c>
      <c r="D612" s="39" t="s">
        <v>50</v>
      </c>
      <c r="E612" s="39">
        <v>187</v>
      </c>
    </row>
    <row r="613" spans="1:5">
      <c r="A613" s="39">
        <v>2008</v>
      </c>
      <c r="B613" s="39" t="s">
        <v>63</v>
      </c>
      <c r="C613" s="39" t="s">
        <v>49</v>
      </c>
      <c r="D613" s="39" t="s">
        <v>51</v>
      </c>
      <c r="E613" s="39">
        <v>29</v>
      </c>
    </row>
    <row r="614" spans="1:5">
      <c r="A614" s="39">
        <v>2008</v>
      </c>
      <c r="B614" s="39" t="s">
        <v>63</v>
      </c>
      <c r="C614" s="39" t="s">
        <v>49</v>
      </c>
      <c r="D614" s="39" t="s">
        <v>52</v>
      </c>
      <c r="E614" s="39">
        <v>154</v>
      </c>
    </row>
    <row r="615" spans="1:5">
      <c r="A615" s="39">
        <v>2008</v>
      </c>
      <c r="B615" s="39" t="s">
        <v>63</v>
      </c>
      <c r="C615" s="39" t="s">
        <v>49</v>
      </c>
      <c r="D615" s="39" t="s">
        <v>53</v>
      </c>
      <c r="E615" s="39">
        <v>13</v>
      </c>
    </row>
    <row r="616" spans="1:5">
      <c r="A616" s="39">
        <v>2008</v>
      </c>
      <c r="B616" s="39" t="s">
        <v>63</v>
      </c>
      <c r="C616" s="39" t="s">
        <v>49</v>
      </c>
      <c r="D616" s="39" t="s">
        <v>54</v>
      </c>
      <c r="E616" s="39">
        <v>84</v>
      </c>
    </row>
    <row r="617" spans="1:5">
      <c r="A617" s="39">
        <v>2008</v>
      </c>
      <c r="B617" s="39" t="s">
        <v>63</v>
      </c>
      <c r="C617" s="39" t="s">
        <v>49</v>
      </c>
      <c r="D617" s="39" t="s">
        <v>55</v>
      </c>
      <c r="E617" s="39">
        <v>13</v>
      </c>
    </row>
    <row r="618" spans="1:5">
      <c r="A618" s="39">
        <v>2008</v>
      </c>
      <c r="B618" s="39" t="s">
        <v>63</v>
      </c>
      <c r="C618" s="39" t="s">
        <v>49</v>
      </c>
      <c r="D618" s="39" t="s">
        <v>56</v>
      </c>
      <c r="E618" s="39">
        <v>42</v>
      </c>
    </row>
    <row r="619" spans="1:5">
      <c r="A619" s="39">
        <v>2008</v>
      </c>
      <c r="B619" s="39" t="s">
        <v>63</v>
      </c>
      <c r="C619" s="39" t="s">
        <v>49</v>
      </c>
      <c r="D619" s="39" t="s">
        <v>57</v>
      </c>
      <c r="E619" s="39">
        <v>522</v>
      </c>
    </row>
    <row r="620" spans="1:5">
      <c r="A620" s="39">
        <v>2008</v>
      </c>
      <c r="B620" s="39" t="s">
        <v>64</v>
      </c>
      <c r="C620" s="39" t="s">
        <v>49</v>
      </c>
      <c r="D620" s="39" t="s">
        <v>50</v>
      </c>
      <c r="E620" s="39">
        <v>246</v>
      </c>
    </row>
    <row r="621" spans="1:5">
      <c r="A621" s="39">
        <v>2008</v>
      </c>
      <c r="B621" s="39" t="s">
        <v>64</v>
      </c>
      <c r="C621" s="39" t="s">
        <v>49</v>
      </c>
      <c r="D621" s="39" t="s">
        <v>59</v>
      </c>
      <c r="E621" s="39">
        <v>3</v>
      </c>
    </row>
    <row r="622" spans="1:5">
      <c r="A622" s="39">
        <v>2008</v>
      </c>
      <c r="B622" s="39" t="s">
        <v>64</v>
      </c>
      <c r="C622" s="39" t="s">
        <v>49</v>
      </c>
      <c r="D622" s="39" t="s">
        <v>51</v>
      </c>
      <c r="E622" s="39">
        <v>30</v>
      </c>
    </row>
    <row r="623" spans="1:5">
      <c r="A623" s="39">
        <v>2008</v>
      </c>
      <c r="B623" s="39" t="s">
        <v>64</v>
      </c>
      <c r="C623" s="39" t="s">
        <v>49</v>
      </c>
      <c r="D623" s="39" t="s">
        <v>52</v>
      </c>
      <c r="E623" s="39">
        <v>186</v>
      </c>
    </row>
    <row r="624" spans="1:5">
      <c r="A624" s="39">
        <v>2008</v>
      </c>
      <c r="B624" s="39" t="s">
        <v>64</v>
      </c>
      <c r="C624" s="39" t="s">
        <v>49</v>
      </c>
      <c r="D624" s="39" t="s">
        <v>53</v>
      </c>
      <c r="E624" s="39">
        <v>20</v>
      </c>
    </row>
    <row r="625" spans="1:5">
      <c r="A625" s="39">
        <v>2008</v>
      </c>
      <c r="B625" s="39" t="s">
        <v>64</v>
      </c>
      <c r="C625" s="39" t="s">
        <v>49</v>
      </c>
      <c r="D625" s="39" t="s">
        <v>54</v>
      </c>
      <c r="E625" s="39">
        <v>109</v>
      </c>
    </row>
    <row r="626" spans="1:5">
      <c r="A626" s="39">
        <v>2008</v>
      </c>
      <c r="B626" s="39" t="s">
        <v>64</v>
      </c>
      <c r="C626" s="39" t="s">
        <v>49</v>
      </c>
      <c r="D626" s="39" t="s">
        <v>55</v>
      </c>
      <c r="E626" s="39">
        <v>51</v>
      </c>
    </row>
    <row r="627" spans="1:5">
      <c r="A627" s="39">
        <v>2008</v>
      </c>
      <c r="B627" s="39" t="s">
        <v>64</v>
      </c>
      <c r="C627" s="39" t="s">
        <v>49</v>
      </c>
      <c r="D627" s="39" t="s">
        <v>56</v>
      </c>
      <c r="E627" s="39">
        <v>96</v>
      </c>
    </row>
    <row r="628" spans="1:5">
      <c r="A628" s="39">
        <v>2008</v>
      </c>
      <c r="B628" s="39" t="s">
        <v>64</v>
      </c>
      <c r="C628" s="39" t="s">
        <v>49</v>
      </c>
      <c r="D628" s="39" t="s">
        <v>57</v>
      </c>
      <c r="E628" s="39">
        <v>741</v>
      </c>
    </row>
    <row r="629" spans="1:5">
      <c r="A629" s="39">
        <v>2008</v>
      </c>
      <c r="B629" s="39" t="s">
        <v>65</v>
      </c>
      <c r="C629" s="39" t="s">
        <v>49</v>
      </c>
      <c r="D629" s="39" t="s">
        <v>50</v>
      </c>
      <c r="E629" s="39">
        <v>426</v>
      </c>
    </row>
    <row r="630" spans="1:5">
      <c r="A630" s="39">
        <v>2008</v>
      </c>
      <c r="B630" s="39" t="s">
        <v>65</v>
      </c>
      <c r="C630" s="39" t="s">
        <v>49</v>
      </c>
      <c r="D630" s="39" t="s">
        <v>59</v>
      </c>
      <c r="E630" s="39">
        <v>8</v>
      </c>
    </row>
    <row r="631" spans="1:5">
      <c r="A631" s="39">
        <v>2008</v>
      </c>
      <c r="B631" s="39" t="s">
        <v>65</v>
      </c>
      <c r="C631" s="39" t="s">
        <v>49</v>
      </c>
      <c r="D631" s="39" t="s">
        <v>51</v>
      </c>
      <c r="E631" s="39">
        <v>63</v>
      </c>
    </row>
    <row r="632" spans="1:5">
      <c r="A632" s="39">
        <v>2008</v>
      </c>
      <c r="B632" s="39" t="s">
        <v>65</v>
      </c>
      <c r="C632" s="39" t="s">
        <v>49</v>
      </c>
      <c r="D632" s="39" t="s">
        <v>52</v>
      </c>
      <c r="E632" s="39">
        <v>290</v>
      </c>
    </row>
    <row r="633" spans="1:5">
      <c r="A633" s="39">
        <v>2008</v>
      </c>
      <c r="B633" s="39" t="s">
        <v>65</v>
      </c>
      <c r="C633" s="39" t="s">
        <v>49</v>
      </c>
      <c r="D633" s="39" t="s">
        <v>53</v>
      </c>
      <c r="E633" s="39">
        <v>58</v>
      </c>
    </row>
    <row r="634" spans="1:5">
      <c r="A634" s="39">
        <v>2008</v>
      </c>
      <c r="B634" s="39" t="s">
        <v>65</v>
      </c>
      <c r="C634" s="39" t="s">
        <v>49</v>
      </c>
      <c r="D634" s="39" t="s">
        <v>54</v>
      </c>
      <c r="E634" s="39">
        <v>162</v>
      </c>
    </row>
    <row r="635" spans="1:5">
      <c r="A635" s="39">
        <v>2008</v>
      </c>
      <c r="B635" s="39" t="s">
        <v>65</v>
      </c>
      <c r="C635" s="39" t="s">
        <v>49</v>
      </c>
      <c r="D635" s="39" t="s">
        <v>55</v>
      </c>
      <c r="E635" s="39">
        <v>93</v>
      </c>
    </row>
    <row r="636" spans="1:5">
      <c r="A636" s="39">
        <v>2008</v>
      </c>
      <c r="B636" s="39" t="s">
        <v>65</v>
      </c>
      <c r="C636" s="39" t="s">
        <v>49</v>
      </c>
      <c r="D636" s="39" t="s">
        <v>56</v>
      </c>
      <c r="E636" s="39">
        <v>86</v>
      </c>
    </row>
    <row r="637" spans="1:5">
      <c r="A637" s="39">
        <v>2008</v>
      </c>
      <c r="B637" s="39" t="s">
        <v>65</v>
      </c>
      <c r="C637" s="39" t="s">
        <v>49</v>
      </c>
      <c r="D637" s="39" t="s">
        <v>57</v>
      </c>
      <c r="E637" s="39">
        <v>1186</v>
      </c>
    </row>
    <row r="638" spans="1:5">
      <c r="A638" s="39">
        <v>2008</v>
      </c>
      <c r="B638" s="39" t="s">
        <v>66</v>
      </c>
      <c r="C638" s="39" t="s">
        <v>49</v>
      </c>
      <c r="D638" s="39" t="s">
        <v>50</v>
      </c>
      <c r="E638" s="39">
        <v>348</v>
      </c>
    </row>
    <row r="639" spans="1:5">
      <c r="A639" s="39">
        <v>2008</v>
      </c>
      <c r="B639" s="39" t="s">
        <v>66</v>
      </c>
      <c r="C639" s="39" t="s">
        <v>49</v>
      </c>
      <c r="D639" s="39" t="s">
        <v>59</v>
      </c>
      <c r="E639" s="39">
        <v>9</v>
      </c>
    </row>
    <row r="640" spans="1:5">
      <c r="A640" s="39">
        <v>2008</v>
      </c>
      <c r="B640" s="39" t="s">
        <v>66</v>
      </c>
      <c r="C640" s="39" t="s">
        <v>49</v>
      </c>
      <c r="D640" s="39" t="s">
        <v>51</v>
      </c>
      <c r="E640" s="39">
        <v>26</v>
      </c>
    </row>
    <row r="641" spans="1:5">
      <c r="A641" s="39">
        <v>2008</v>
      </c>
      <c r="B641" s="39" t="s">
        <v>66</v>
      </c>
      <c r="C641" s="39" t="s">
        <v>49</v>
      </c>
      <c r="D641" s="39" t="s">
        <v>52</v>
      </c>
      <c r="E641" s="39">
        <v>188</v>
      </c>
    </row>
    <row r="642" spans="1:5">
      <c r="A642" s="39">
        <v>2008</v>
      </c>
      <c r="B642" s="39" t="s">
        <v>66</v>
      </c>
      <c r="C642" s="39" t="s">
        <v>49</v>
      </c>
      <c r="D642" s="39" t="s">
        <v>53</v>
      </c>
      <c r="E642" s="39">
        <v>10</v>
      </c>
    </row>
    <row r="643" spans="1:5">
      <c r="A643" s="39">
        <v>2008</v>
      </c>
      <c r="B643" s="39" t="s">
        <v>66</v>
      </c>
      <c r="C643" s="39" t="s">
        <v>49</v>
      </c>
      <c r="D643" s="39" t="s">
        <v>54</v>
      </c>
      <c r="E643" s="39">
        <v>102</v>
      </c>
    </row>
    <row r="644" spans="1:5">
      <c r="A644" s="39">
        <v>2008</v>
      </c>
      <c r="B644" s="39" t="s">
        <v>66</v>
      </c>
      <c r="C644" s="39" t="s">
        <v>49</v>
      </c>
      <c r="D644" s="39" t="s">
        <v>55</v>
      </c>
      <c r="E644" s="39">
        <v>27</v>
      </c>
    </row>
    <row r="645" spans="1:5">
      <c r="A645" s="39">
        <v>2008</v>
      </c>
      <c r="B645" s="39" t="s">
        <v>66</v>
      </c>
      <c r="C645" s="39" t="s">
        <v>49</v>
      </c>
      <c r="D645" s="39" t="s">
        <v>56</v>
      </c>
      <c r="E645" s="39">
        <v>88</v>
      </c>
    </row>
    <row r="646" spans="1:5">
      <c r="A646" s="39">
        <v>2008</v>
      </c>
      <c r="B646" s="39" t="s">
        <v>66</v>
      </c>
      <c r="C646" s="39" t="s">
        <v>49</v>
      </c>
      <c r="D646" s="39" t="s">
        <v>57</v>
      </c>
      <c r="E646" s="39">
        <v>798</v>
      </c>
    </row>
    <row r="647" spans="1:5">
      <c r="A647" s="39">
        <v>2008</v>
      </c>
      <c r="B647" s="39" t="s">
        <v>67</v>
      </c>
      <c r="C647" s="39" t="s">
        <v>49</v>
      </c>
      <c r="D647" s="39" t="s">
        <v>62</v>
      </c>
      <c r="E647" s="39">
        <v>15</v>
      </c>
    </row>
    <row r="648" spans="1:5">
      <c r="A648" s="39">
        <v>2008</v>
      </c>
      <c r="B648" s="39" t="s">
        <v>67</v>
      </c>
      <c r="C648" s="39" t="s">
        <v>49</v>
      </c>
      <c r="D648" s="39" t="s">
        <v>50</v>
      </c>
      <c r="E648" s="39">
        <v>938</v>
      </c>
    </row>
    <row r="649" spans="1:5">
      <c r="A649" s="39">
        <v>2008</v>
      </c>
      <c r="B649" s="39" t="s">
        <v>67</v>
      </c>
      <c r="C649" s="39" t="s">
        <v>49</v>
      </c>
      <c r="D649" s="39" t="s">
        <v>59</v>
      </c>
      <c r="E649" s="39">
        <v>2030</v>
      </c>
    </row>
    <row r="650" spans="1:5">
      <c r="A650" s="39">
        <v>2008</v>
      </c>
      <c r="B650" s="39" t="s">
        <v>67</v>
      </c>
      <c r="C650" s="39" t="s">
        <v>49</v>
      </c>
      <c r="D650" s="39" t="s">
        <v>51</v>
      </c>
      <c r="E650" s="39">
        <v>784</v>
      </c>
    </row>
    <row r="651" spans="1:5">
      <c r="A651" s="39">
        <v>2008</v>
      </c>
      <c r="B651" s="39" t="s">
        <v>67</v>
      </c>
      <c r="C651" s="39" t="s">
        <v>49</v>
      </c>
      <c r="D651" s="39" t="s">
        <v>52</v>
      </c>
      <c r="E651" s="39">
        <v>2642</v>
      </c>
    </row>
    <row r="652" spans="1:5">
      <c r="A652" s="39">
        <v>2008</v>
      </c>
      <c r="B652" s="39" t="s">
        <v>67</v>
      </c>
      <c r="C652" s="39" t="s">
        <v>49</v>
      </c>
      <c r="D652" s="39" t="s">
        <v>53</v>
      </c>
      <c r="E652" s="39">
        <v>1208</v>
      </c>
    </row>
    <row r="653" spans="1:5">
      <c r="A653" s="39">
        <v>2008</v>
      </c>
      <c r="B653" s="39" t="s">
        <v>67</v>
      </c>
      <c r="C653" s="39" t="s">
        <v>49</v>
      </c>
      <c r="D653" s="39" t="s">
        <v>54</v>
      </c>
      <c r="E653" s="39">
        <v>2557</v>
      </c>
    </row>
    <row r="654" spans="1:5">
      <c r="A654" s="39">
        <v>2008</v>
      </c>
      <c r="B654" s="39" t="s">
        <v>67</v>
      </c>
      <c r="C654" s="39" t="s">
        <v>49</v>
      </c>
      <c r="D654" s="39" t="s">
        <v>55</v>
      </c>
      <c r="E654" s="39">
        <v>501</v>
      </c>
    </row>
    <row r="655" spans="1:5">
      <c r="A655" s="39">
        <v>2008</v>
      </c>
      <c r="B655" s="39" t="s">
        <v>67</v>
      </c>
      <c r="C655" s="39" t="s">
        <v>49</v>
      </c>
      <c r="D655" s="39" t="s">
        <v>56</v>
      </c>
      <c r="E655" s="39">
        <v>1193</v>
      </c>
    </row>
    <row r="656" spans="1:5">
      <c r="A656" s="39">
        <v>2008</v>
      </c>
      <c r="B656" s="39" t="s">
        <v>67</v>
      </c>
      <c r="C656" s="39" t="s">
        <v>49</v>
      </c>
      <c r="D656" s="39" t="s">
        <v>57</v>
      </c>
      <c r="E656" s="39">
        <v>11868</v>
      </c>
    </row>
    <row r="657" spans="1:5">
      <c r="A657" s="39">
        <v>2008</v>
      </c>
      <c r="B657" s="39" t="s">
        <v>68</v>
      </c>
      <c r="C657" s="39" t="s">
        <v>49</v>
      </c>
      <c r="D657" s="39" t="s">
        <v>62</v>
      </c>
      <c r="E657" s="39">
        <v>6</v>
      </c>
    </row>
    <row r="658" spans="1:5">
      <c r="A658" s="39">
        <v>2008</v>
      </c>
      <c r="B658" s="39" t="s">
        <v>68</v>
      </c>
      <c r="C658" s="39" t="s">
        <v>49</v>
      </c>
      <c r="D658" s="39" t="s">
        <v>50</v>
      </c>
      <c r="E658" s="39">
        <v>446</v>
      </c>
    </row>
    <row r="659" spans="1:5">
      <c r="A659" s="39">
        <v>2008</v>
      </c>
      <c r="B659" s="39" t="s">
        <v>68</v>
      </c>
      <c r="C659" s="39" t="s">
        <v>49</v>
      </c>
      <c r="D659" s="39" t="s">
        <v>59</v>
      </c>
      <c r="E659" s="39">
        <v>745</v>
      </c>
    </row>
    <row r="660" spans="1:5">
      <c r="A660" s="39">
        <v>2008</v>
      </c>
      <c r="B660" s="39" t="s">
        <v>68</v>
      </c>
      <c r="C660" s="39" t="s">
        <v>49</v>
      </c>
      <c r="D660" s="39" t="s">
        <v>51</v>
      </c>
      <c r="E660" s="39">
        <v>255</v>
      </c>
    </row>
    <row r="661" spans="1:5">
      <c r="A661" s="39">
        <v>2008</v>
      </c>
      <c r="B661" s="39" t="s">
        <v>68</v>
      </c>
      <c r="C661" s="39" t="s">
        <v>49</v>
      </c>
      <c r="D661" s="39" t="s">
        <v>52</v>
      </c>
      <c r="E661" s="39">
        <v>367</v>
      </c>
    </row>
    <row r="662" spans="1:5">
      <c r="A662" s="39">
        <v>2008</v>
      </c>
      <c r="B662" s="39" t="s">
        <v>68</v>
      </c>
      <c r="C662" s="39" t="s">
        <v>49</v>
      </c>
      <c r="D662" s="39" t="s">
        <v>53</v>
      </c>
      <c r="E662" s="39">
        <v>139</v>
      </c>
    </row>
    <row r="663" spans="1:5">
      <c r="A663" s="39">
        <v>2008</v>
      </c>
      <c r="B663" s="39" t="s">
        <v>68</v>
      </c>
      <c r="C663" s="39" t="s">
        <v>49</v>
      </c>
      <c r="D663" s="39" t="s">
        <v>54</v>
      </c>
      <c r="E663" s="39">
        <v>362</v>
      </c>
    </row>
    <row r="664" spans="1:5">
      <c r="A664" s="39">
        <v>2008</v>
      </c>
      <c r="B664" s="39" t="s">
        <v>68</v>
      </c>
      <c r="C664" s="39" t="s">
        <v>49</v>
      </c>
      <c r="D664" s="39" t="s">
        <v>55</v>
      </c>
      <c r="E664" s="39">
        <v>78</v>
      </c>
    </row>
    <row r="665" spans="1:5">
      <c r="A665" s="39">
        <v>2008</v>
      </c>
      <c r="B665" s="39" t="s">
        <v>68</v>
      </c>
      <c r="C665" s="39" t="s">
        <v>49</v>
      </c>
      <c r="D665" s="39" t="s">
        <v>56</v>
      </c>
      <c r="E665" s="39">
        <v>158</v>
      </c>
    </row>
    <row r="666" spans="1:5">
      <c r="A666" s="39">
        <v>2008</v>
      </c>
      <c r="B666" s="39" t="s">
        <v>68</v>
      </c>
      <c r="C666" s="39" t="s">
        <v>49</v>
      </c>
      <c r="D666" s="39" t="s">
        <v>57</v>
      </c>
      <c r="E666" s="39">
        <v>2556</v>
      </c>
    </row>
    <row r="667" spans="1:5">
      <c r="A667" s="39">
        <v>2008</v>
      </c>
      <c r="B667" s="39" t="s">
        <v>69</v>
      </c>
      <c r="C667" s="39" t="s">
        <v>49</v>
      </c>
      <c r="D667" s="39" t="s">
        <v>62</v>
      </c>
      <c r="E667" s="39">
        <v>5</v>
      </c>
    </row>
    <row r="668" spans="1:5">
      <c r="A668" s="39">
        <v>2008</v>
      </c>
      <c r="B668" s="39" t="s">
        <v>69</v>
      </c>
      <c r="C668" s="39" t="s">
        <v>49</v>
      </c>
      <c r="D668" s="39" t="s">
        <v>50</v>
      </c>
      <c r="E668" s="39">
        <v>399</v>
      </c>
    </row>
    <row r="669" spans="1:5">
      <c r="A669" s="39">
        <v>2008</v>
      </c>
      <c r="B669" s="39" t="s">
        <v>69</v>
      </c>
      <c r="C669" s="39" t="s">
        <v>49</v>
      </c>
      <c r="D669" s="39" t="s">
        <v>59</v>
      </c>
      <c r="E669" s="39">
        <v>154</v>
      </c>
    </row>
    <row r="670" spans="1:5">
      <c r="A670" s="39">
        <v>2008</v>
      </c>
      <c r="B670" s="39" t="s">
        <v>69</v>
      </c>
      <c r="C670" s="39" t="s">
        <v>49</v>
      </c>
      <c r="D670" s="39" t="s">
        <v>51</v>
      </c>
      <c r="E670" s="39">
        <v>151</v>
      </c>
    </row>
    <row r="671" spans="1:5">
      <c r="A671" s="39">
        <v>2008</v>
      </c>
      <c r="B671" s="39" t="s">
        <v>69</v>
      </c>
      <c r="C671" s="39" t="s">
        <v>49</v>
      </c>
      <c r="D671" s="39" t="s">
        <v>52</v>
      </c>
      <c r="E671" s="39">
        <v>319</v>
      </c>
    </row>
    <row r="672" spans="1:5">
      <c r="A672" s="39">
        <v>2008</v>
      </c>
      <c r="B672" s="39" t="s">
        <v>69</v>
      </c>
      <c r="C672" s="39" t="s">
        <v>49</v>
      </c>
      <c r="D672" s="39" t="s">
        <v>53</v>
      </c>
      <c r="E672" s="39">
        <v>54</v>
      </c>
    </row>
    <row r="673" spans="1:5">
      <c r="A673" s="39">
        <v>2008</v>
      </c>
      <c r="B673" s="39" t="s">
        <v>69</v>
      </c>
      <c r="C673" s="39" t="s">
        <v>49</v>
      </c>
      <c r="D673" s="39" t="s">
        <v>54</v>
      </c>
      <c r="E673" s="39">
        <v>241</v>
      </c>
    </row>
    <row r="674" spans="1:5">
      <c r="A674" s="39">
        <v>2008</v>
      </c>
      <c r="B674" s="39" t="s">
        <v>69</v>
      </c>
      <c r="C674" s="39" t="s">
        <v>49</v>
      </c>
      <c r="D674" s="39" t="s">
        <v>55</v>
      </c>
      <c r="E674" s="39">
        <v>51</v>
      </c>
    </row>
    <row r="675" spans="1:5">
      <c r="A675" s="39">
        <v>2008</v>
      </c>
      <c r="B675" s="39" t="s">
        <v>69</v>
      </c>
      <c r="C675" s="39" t="s">
        <v>49</v>
      </c>
      <c r="D675" s="39" t="s">
        <v>56</v>
      </c>
      <c r="E675" s="39">
        <v>128</v>
      </c>
    </row>
    <row r="676" spans="1:5">
      <c r="A676" s="39">
        <v>2008</v>
      </c>
      <c r="B676" s="39" t="s">
        <v>69</v>
      </c>
      <c r="C676" s="39" t="s">
        <v>49</v>
      </c>
      <c r="D676" s="39" t="s">
        <v>57</v>
      </c>
      <c r="E676" s="39">
        <v>1502</v>
      </c>
    </row>
    <row r="677" spans="1:5">
      <c r="A677" s="39">
        <v>2008</v>
      </c>
      <c r="B677" s="39" t="s">
        <v>70</v>
      </c>
      <c r="C677" s="39" t="s">
        <v>49</v>
      </c>
      <c r="D677" s="39" t="s">
        <v>59</v>
      </c>
      <c r="E677" s="39">
        <v>1</v>
      </c>
    </row>
    <row r="678" spans="1:5">
      <c r="A678" s="39">
        <v>2008</v>
      </c>
      <c r="B678" s="39" t="s">
        <v>70</v>
      </c>
      <c r="C678" s="39" t="s">
        <v>49</v>
      </c>
      <c r="D678" s="39" t="s">
        <v>51</v>
      </c>
      <c r="E678" s="39">
        <v>109</v>
      </c>
    </row>
    <row r="679" spans="1:5">
      <c r="A679" s="39">
        <v>2008</v>
      </c>
      <c r="B679" s="39" t="s">
        <v>70</v>
      </c>
      <c r="C679" s="39" t="s">
        <v>49</v>
      </c>
      <c r="D679" s="39" t="s">
        <v>52</v>
      </c>
      <c r="E679" s="39">
        <v>308</v>
      </c>
    </row>
    <row r="680" spans="1:5">
      <c r="A680" s="39">
        <v>2008</v>
      </c>
      <c r="B680" s="39" t="s">
        <v>70</v>
      </c>
      <c r="C680" s="39" t="s">
        <v>49</v>
      </c>
      <c r="D680" s="39" t="s">
        <v>53</v>
      </c>
      <c r="E680" s="39">
        <v>9</v>
      </c>
    </row>
    <row r="681" spans="1:5">
      <c r="A681" s="39">
        <v>2008</v>
      </c>
      <c r="B681" s="39" t="s">
        <v>70</v>
      </c>
      <c r="C681" s="39" t="s">
        <v>49</v>
      </c>
      <c r="D681" s="39" t="s">
        <v>54</v>
      </c>
      <c r="E681" s="39">
        <v>88</v>
      </c>
    </row>
    <row r="682" spans="1:5">
      <c r="A682" s="39">
        <v>2008</v>
      </c>
      <c r="B682" s="39" t="s">
        <v>70</v>
      </c>
      <c r="C682" s="39" t="s">
        <v>49</v>
      </c>
      <c r="D682" s="39" t="s">
        <v>56</v>
      </c>
      <c r="E682" s="39">
        <v>10</v>
      </c>
    </row>
    <row r="683" spans="1:5">
      <c r="A683" s="39">
        <v>2008</v>
      </c>
      <c r="B683" s="39" t="s">
        <v>70</v>
      </c>
      <c r="C683" s="39" t="s">
        <v>49</v>
      </c>
      <c r="D683" s="39" t="s">
        <v>57</v>
      </c>
      <c r="E683" s="39">
        <v>525</v>
      </c>
    </row>
    <row r="684" spans="1:5">
      <c r="A684" s="39">
        <v>2008</v>
      </c>
      <c r="B684" s="39" t="s">
        <v>92</v>
      </c>
      <c r="C684" s="39" t="s">
        <v>72</v>
      </c>
      <c r="D684" s="39" t="s">
        <v>50</v>
      </c>
      <c r="E684" s="39">
        <v>67</v>
      </c>
    </row>
    <row r="685" spans="1:5">
      <c r="A685" s="39">
        <v>2008</v>
      </c>
      <c r="B685" s="39" t="s">
        <v>92</v>
      </c>
      <c r="C685" s="39" t="s">
        <v>72</v>
      </c>
      <c r="D685" s="39" t="s">
        <v>59</v>
      </c>
      <c r="E685" s="39">
        <v>9</v>
      </c>
    </row>
    <row r="686" spans="1:5">
      <c r="A686" s="39">
        <v>2008</v>
      </c>
      <c r="B686" s="39" t="s">
        <v>92</v>
      </c>
      <c r="C686" s="39" t="s">
        <v>72</v>
      </c>
      <c r="D686" s="39" t="s">
        <v>51</v>
      </c>
      <c r="E686" s="39">
        <v>5</v>
      </c>
    </row>
    <row r="687" spans="1:5">
      <c r="A687" s="39">
        <v>2008</v>
      </c>
      <c r="B687" s="39" t="s">
        <v>92</v>
      </c>
      <c r="C687" s="39" t="s">
        <v>72</v>
      </c>
      <c r="D687" s="39" t="s">
        <v>52</v>
      </c>
      <c r="E687" s="39">
        <v>69</v>
      </c>
    </row>
    <row r="688" spans="1:5">
      <c r="A688" s="39">
        <v>2008</v>
      </c>
      <c r="B688" s="39" t="s">
        <v>92</v>
      </c>
      <c r="C688" s="39" t="s">
        <v>72</v>
      </c>
      <c r="D688" s="39" t="s">
        <v>53</v>
      </c>
      <c r="E688" s="39">
        <v>4</v>
      </c>
    </row>
    <row r="689" spans="1:5">
      <c r="A689" s="39">
        <v>2008</v>
      </c>
      <c r="B689" s="39" t="s">
        <v>92</v>
      </c>
      <c r="C689" s="39" t="s">
        <v>72</v>
      </c>
      <c r="D689" s="39" t="s">
        <v>54</v>
      </c>
      <c r="E689" s="39">
        <v>40</v>
      </c>
    </row>
    <row r="690" spans="1:5">
      <c r="A690" s="39">
        <v>2008</v>
      </c>
      <c r="B690" s="39" t="s">
        <v>92</v>
      </c>
      <c r="C690" s="39" t="s">
        <v>72</v>
      </c>
      <c r="D690" s="39" t="s">
        <v>55</v>
      </c>
      <c r="E690" s="39">
        <v>1</v>
      </c>
    </row>
    <row r="691" spans="1:5">
      <c r="A691" s="39">
        <v>2008</v>
      </c>
      <c r="B691" s="39" t="s">
        <v>92</v>
      </c>
      <c r="C691" s="39" t="s">
        <v>72</v>
      </c>
      <c r="D691" s="39" t="s">
        <v>56</v>
      </c>
      <c r="E691" s="39">
        <v>12</v>
      </c>
    </row>
    <row r="692" spans="1:5">
      <c r="A692" s="39">
        <v>2008</v>
      </c>
      <c r="B692" s="39" t="s">
        <v>92</v>
      </c>
      <c r="C692" s="39" t="s">
        <v>72</v>
      </c>
      <c r="D692" s="39" t="s">
        <v>57</v>
      </c>
      <c r="E692" s="39">
        <v>207</v>
      </c>
    </row>
    <row r="693" spans="1:5">
      <c r="A693" s="39">
        <v>2008</v>
      </c>
      <c r="B693" s="39" t="s">
        <v>93</v>
      </c>
      <c r="C693" s="39" t="s">
        <v>72</v>
      </c>
      <c r="D693" s="39" t="s">
        <v>50</v>
      </c>
      <c r="E693" s="39">
        <v>59</v>
      </c>
    </row>
    <row r="694" spans="1:5">
      <c r="A694" s="39">
        <v>2008</v>
      </c>
      <c r="B694" s="39" t="s">
        <v>93</v>
      </c>
      <c r="C694" s="39" t="s">
        <v>72</v>
      </c>
      <c r="D694" s="39" t="s">
        <v>59</v>
      </c>
      <c r="E694" s="39">
        <v>8</v>
      </c>
    </row>
    <row r="695" spans="1:5">
      <c r="A695" s="39">
        <v>2008</v>
      </c>
      <c r="B695" s="39" t="s">
        <v>93</v>
      </c>
      <c r="C695" s="39" t="s">
        <v>72</v>
      </c>
      <c r="D695" s="39" t="s">
        <v>51</v>
      </c>
      <c r="E695" s="39">
        <v>17</v>
      </c>
    </row>
    <row r="696" spans="1:5">
      <c r="A696" s="39">
        <v>2008</v>
      </c>
      <c r="B696" s="39" t="s">
        <v>93</v>
      </c>
      <c r="C696" s="39" t="s">
        <v>72</v>
      </c>
      <c r="D696" s="39" t="s">
        <v>52</v>
      </c>
      <c r="E696" s="39">
        <v>24</v>
      </c>
    </row>
    <row r="697" spans="1:5">
      <c r="A697" s="39">
        <v>2008</v>
      </c>
      <c r="B697" s="39" t="s">
        <v>93</v>
      </c>
      <c r="C697" s="39" t="s">
        <v>72</v>
      </c>
      <c r="D697" s="39" t="s">
        <v>53</v>
      </c>
      <c r="E697" s="39">
        <v>25</v>
      </c>
    </row>
    <row r="698" spans="1:5">
      <c r="A698" s="39">
        <v>2008</v>
      </c>
      <c r="B698" s="39" t="s">
        <v>93</v>
      </c>
      <c r="C698" s="39" t="s">
        <v>72</v>
      </c>
      <c r="D698" s="39" t="s">
        <v>54</v>
      </c>
      <c r="E698" s="39">
        <v>36</v>
      </c>
    </row>
    <row r="699" spans="1:5">
      <c r="A699" s="39">
        <v>2008</v>
      </c>
      <c r="B699" s="39" t="s">
        <v>93</v>
      </c>
      <c r="C699" s="39" t="s">
        <v>72</v>
      </c>
      <c r="D699" s="39" t="s">
        <v>56</v>
      </c>
      <c r="E699" s="39">
        <v>16</v>
      </c>
    </row>
    <row r="700" spans="1:5">
      <c r="A700" s="39">
        <v>2008</v>
      </c>
      <c r="B700" s="39" t="s">
        <v>93</v>
      </c>
      <c r="C700" s="39" t="s">
        <v>72</v>
      </c>
      <c r="D700" s="39" t="s">
        <v>57</v>
      </c>
      <c r="E700" s="39">
        <v>185</v>
      </c>
    </row>
    <row r="701" spans="1:5">
      <c r="A701" s="39">
        <v>2008</v>
      </c>
      <c r="B701" s="39" t="s">
        <v>71</v>
      </c>
      <c r="C701" s="39" t="s">
        <v>72</v>
      </c>
      <c r="D701" s="39" t="s">
        <v>62</v>
      </c>
      <c r="E701" s="39">
        <v>2</v>
      </c>
    </row>
    <row r="702" spans="1:5">
      <c r="A702" s="39">
        <v>2008</v>
      </c>
      <c r="B702" s="39" t="s">
        <v>71</v>
      </c>
      <c r="C702" s="39" t="s">
        <v>72</v>
      </c>
      <c r="D702" s="39" t="s">
        <v>50</v>
      </c>
      <c r="E702" s="39">
        <v>89</v>
      </c>
    </row>
    <row r="703" spans="1:5">
      <c r="A703" s="39">
        <v>2008</v>
      </c>
      <c r="B703" s="39" t="s">
        <v>71</v>
      </c>
      <c r="C703" s="39" t="s">
        <v>72</v>
      </c>
      <c r="D703" s="39" t="s">
        <v>59</v>
      </c>
      <c r="E703" s="39">
        <v>7</v>
      </c>
    </row>
    <row r="704" spans="1:5">
      <c r="A704" s="39">
        <v>2008</v>
      </c>
      <c r="B704" s="39" t="s">
        <v>71</v>
      </c>
      <c r="C704" s="39" t="s">
        <v>72</v>
      </c>
      <c r="D704" s="39" t="s">
        <v>51</v>
      </c>
      <c r="E704" s="39">
        <v>6</v>
      </c>
    </row>
    <row r="705" spans="1:5">
      <c r="A705" s="39">
        <v>2008</v>
      </c>
      <c r="B705" s="39" t="s">
        <v>71</v>
      </c>
      <c r="C705" s="39" t="s">
        <v>72</v>
      </c>
      <c r="D705" s="39" t="s">
        <v>52</v>
      </c>
      <c r="E705" s="39">
        <v>38</v>
      </c>
    </row>
    <row r="706" spans="1:5">
      <c r="A706" s="39">
        <v>2008</v>
      </c>
      <c r="B706" s="39" t="s">
        <v>71</v>
      </c>
      <c r="C706" s="39" t="s">
        <v>72</v>
      </c>
      <c r="D706" s="39" t="s">
        <v>53</v>
      </c>
      <c r="E706" s="39">
        <v>38</v>
      </c>
    </row>
    <row r="707" spans="1:5">
      <c r="A707" s="39">
        <v>2008</v>
      </c>
      <c r="B707" s="39" t="s">
        <v>71</v>
      </c>
      <c r="C707" s="39" t="s">
        <v>72</v>
      </c>
      <c r="D707" s="39" t="s">
        <v>54</v>
      </c>
      <c r="E707" s="39">
        <v>60</v>
      </c>
    </row>
    <row r="708" spans="1:5">
      <c r="A708" s="39">
        <v>2008</v>
      </c>
      <c r="B708" s="39" t="s">
        <v>71</v>
      </c>
      <c r="C708" s="39" t="s">
        <v>72</v>
      </c>
      <c r="D708" s="39" t="s">
        <v>55</v>
      </c>
      <c r="E708" s="39">
        <v>12</v>
      </c>
    </row>
    <row r="709" spans="1:5">
      <c r="A709" s="39">
        <v>2008</v>
      </c>
      <c r="B709" s="39" t="s">
        <v>71</v>
      </c>
      <c r="C709" s="39" t="s">
        <v>72</v>
      </c>
      <c r="D709" s="39" t="s">
        <v>56</v>
      </c>
      <c r="E709" s="39">
        <v>28</v>
      </c>
    </row>
    <row r="710" spans="1:5">
      <c r="A710" s="39">
        <v>2008</v>
      </c>
      <c r="B710" s="39" t="s">
        <v>71</v>
      </c>
      <c r="C710" s="39" t="s">
        <v>72</v>
      </c>
      <c r="D710" s="39" t="s">
        <v>57</v>
      </c>
      <c r="E710" s="39">
        <v>280</v>
      </c>
    </row>
    <row r="711" spans="1:5">
      <c r="A711" s="39">
        <v>2008</v>
      </c>
      <c r="B711" s="39" t="s">
        <v>94</v>
      </c>
      <c r="C711" s="39" t="s">
        <v>72</v>
      </c>
      <c r="D711" s="39" t="s">
        <v>50</v>
      </c>
      <c r="E711" s="39">
        <v>45</v>
      </c>
    </row>
    <row r="712" spans="1:5">
      <c r="A712" s="39">
        <v>2008</v>
      </c>
      <c r="B712" s="39" t="s">
        <v>94</v>
      </c>
      <c r="C712" s="39" t="s">
        <v>72</v>
      </c>
      <c r="D712" s="39" t="s">
        <v>59</v>
      </c>
      <c r="E712" s="39">
        <v>37</v>
      </c>
    </row>
    <row r="713" spans="1:5">
      <c r="A713" s="39">
        <v>2008</v>
      </c>
      <c r="B713" s="39" t="s">
        <v>94</v>
      </c>
      <c r="C713" s="39" t="s">
        <v>72</v>
      </c>
      <c r="D713" s="39" t="s">
        <v>51</v>
      </c>
      <c r="E713" s="39">
        <v>8</v>
      </c>
    </row>
    <row r="714" spans="1:5">
      <c r="A714" s="39">
        <v>2008</v>
      </c>
      <c r="B714" s="39" t="s">
        <v>94</v>
      </c>
      <c r="C714" s="39" t="s">
        <v>72</v>
      </c>
      <c r="D714" s="39" t="s">
        <v>52</v>
      </c>
      <c r="E714" s="39">
        <v>23</v>
      </c>
    </row>
    <row r="715" spans="1:5">
      <c r="A715" s="39">
        <v>2008</v>
      </c>
      <c r="B715" s="39" t="s">
        <v>94</v>
      </c>
      <c r="C715" s="39" t="s">
        <v>72</v>
      </c>
      <c r="D715" s="39" t="s">
        <v>53</v>
      </c>
      <c r="E715" s="39">
        <v>22</v>
      </c>
    </row>
    <row r="716" spans="1:5">
      <c r="A716" s="39">
        <v>2008</v>
      </c>
      <c r="B716" s="39" t="s">
        <v>94</v>
      </c>
      <c r="C716" s="39" t="s">
        <v>72</v>
      </c>
      <c r="D716" s="39" t="s">
        <v>54</v>
      </c>
      <c r="E716" s="39">
        <v>16</v>
      </c>
    </row>
    <row r="717" spans="1:5">
      <c r="A717" s="39">
        <v>2008</v>
      </c>
      <c r="B717" s="39" t="s">
        <v>94</v>
      </c>
      <c r="C717" s="39" t="s">
        <v>72</v>
      </c>
      <c r="D717" s="39" t="s">
        <v>55</v>
      </c>
      <c r="E717" s="39">
        <v>2</v>
      </c>
    </row>
    <row r="718" spans="1:5">
      <c r="A718" s="39">
        <v>2008</v>
      </c>
      <c r="B718" s="39" t="s">
        <v>94</v>
      </c>
      <c r="C718" s="39" t="s">
        <v>72</v>
      </c>
      <c r="D718" s="39" t="s">
        <v>56</v>
      </c>
      <c r="E718" s="39">
        <v>14</v>
      </c>
    </row>
    <row r="719" spans="1:5">
      <c r="A719" s="39">
        <v>2008</v>
      </c>
      <c r="B719" s="39" t="s">
        <v>94</v>
      </c>
      <c r="C719" s="39" t="s">
        <v>72</v>
      </c>
      <c r="D719" s="39" t="s">
        <v>57</v>
      </c>
      <c r="E719" s="39">
        <v>167</v>
      </c>
    </row>
    <row r="720" spans="1:5">
      <c r="A720" s="39">
        <v>2008</v>
      </c>
      <c r="B720" s="39" t="s">
        <v>73</v>
      </c>
      <c r="C720" s="39" t="s">
        <v>72</v>
      </c>
      <c r="D720" s="39" t="s">
        <v>50</v>
      </c>
      <c r="E720" s="39">
        <v>35</v>
      </c>
    </row>
    <row r="721" spans="1:5">
      <c r="A721" s="39">
        <v>2008</v>
      </c>
      <c r="B721" s="39" t="s">
        <v>73</v>
      </c>
      <c r="C721" s="39" t="s">
        <v>72</v>
      </c>
      <c r="D721" s="39" t="s">
        <v>59</v>
      </c>
      <c r="E721" s="39">
        <v>5</v>
      </c>
    </row>
    <row r="722" spans="1:5">
      <c r="A722" s="39">
        <v>2008</v>
      </c>
      <c r="B722" s="39" t="s">
        <v>73</v>
      </c>
      <c r="C722" s="39" t="s">
        <v>72</v>
      </c>
      <c r="D722" s="39" t="s">
        <v>51</v>
      </c>
      <c r="E722" s="39">
        <v>8</v>
      </c>
    </row>
    <row r="723" spans="1:5">
      <c r="A723" s="39">
        <v>2008</v>
      </c>
      <c r="B723" s="39" t="s">
        <v>73</v>
      </c>
      <c r="C723" s="39" t="s">
        <v>72</v>
      </c>
      <c r="D723" s="39" t="s">
        <v>52</v>
      </c>
      <c r="E723" s="39">
        <v>22</v>
      </c>
    </row>
    <row r="724" spans="1:5">
      <c r="A724" s="39">
        <v>2008</v>
      </c>
      <c r="B724" s="39" t="s">
        <v>73</v>
      </c>
      <c r="C724" s="39" t="s">
        <v>72</v>
      </c>
      <c r="D724" s="39" t="s">
        <v>53</v>
      </c>
      <c r="E724" s="39">
        <v>2</v>
      </c>
    </row>
    <row r="725" spans="1:5">
      <c r="A725" s="39">
        <v>2008</v>
      </c>
      <c r="B725" s="39" t="s">
        <v>73</v>
      </c>
      <c r="C725" s="39" t="s">
        <v>72</v>
      </c>
      <c r="D725" s="39" t="s">
        <v>54</v>
      </c>
      <c r="E725" s="39">
        <v>13</v>
      </c>
    </row>
    <row r="726" spans="1:5">
      <c r="A726" s="39">
        <v>2008</v>
      </c>
      <c r="B726" s="39" t="s">
        <v>73</v>
      </c>
      <c r="C726" s="39" t="s">
        <v>72</v>
      </c>
      <c r="D726" s="39" t="s">
        <v>55</v>
      </c>
      <c r="E726" s="39">
        <v>4</v>
      </c>
    </row>
    <row r="727" spans="1:5">
      <c r="A727" s="39">
        <v>2008</v>
      </c>
      <c r="B727" s="39" t="s">
        <v>73</v>
      </c>
      <c r="C727" s="39" t="s">
        <v>72</v>
      </c>
      <c r="D727" s="39" t="s">
        <v>56</v>
      </c>
      <c r="E727" s="39">
        <v>6</v>
      </c>
    </row>
    <row r="728" spans="1:5">
      <c r="A728" s="39">
        <v>2008</v>
      </c>
      <c r="B728" s="39" t="s">
        <v>73</v>
      </c>
      <c r="C728" s="39" t="s">
        <v>72</v>
      </c>
      <c r="D728" s="39" t="s">
        <v>57</v>
      </c>
      <c r="E728" s="39">
        <v>95</v>
      </c>
    </row>
    <row r="729" spans="1:5">
      <c r="A729" s="39">
        <v>2008</v>
      </c>
      <c r="B729" s="39" t="s">
        <v>74</v>
      </c>
      <c r="C729" s="39" t="s">
        <v>72</v>
      </c>
      <c r="D729" s="39" t="s">
        <v>59</v>
      </c>
      <c r="E729" s="39">
        <v>14</v>
      </c>
    </row>
    <row r="730" spans="1:5">
      <c r="A730" s="39">
        <v>2008</v>
      </c>
      <c r="B730" s="39" t="s">
        <v>74</v>
      </c>
      <c r="C730" s="39" t="s">
        <v>72</v>
      </c>
      <c r="D730" s="39" t="s">
        <v>51</v>
      </c>
      <c r="E730" s="39">
        <v>10</v>
      </c>
    </row>
    <row r="731" spans="1:5">
      <c r="A731" s="39">
        <v>2008</v>
      </c>
      <c r="B731" s="39" t="s">
        <v>74</v>
      </c>
      <c r="C731" s="39" t="s">
        <v>72</v>
      </c>
      <c r="D731" s="39" t="s">
        <v>52</v>
      </c>
      <c r="E731" s="39">
        <v>22</v>
      </c>
    </row>
    <row r="732" spans="1:5">
      <c r="A732" s="39">
        <v>2008</v>
      </c>
      <c r="B732" s="39" t="s">
        <v>74</v>
      </c>
      <c r="C732" s="39" t="s">
        <v>72</v>
      </c>
      <c r="D732" s="39" t="s">
        <v>53</v>
      </c>
      <c r="E732" s="39">
        <v>6</v>
      </c>
    </row>
    <row r="733" spans="1:5">
      <c r="A733" s="39">
        <v>2008</v>
      </c>
      <c r="B733" s="39" t="s">
        <v>74</v>
      </c>
      <c r="C733" s="39" t="s">
        <v>72</v>
      </c>
      <c r="D733" s="39" t="s">
        <v>54</v>
      </c>
      <c r="E733" s="39">
        <v>12</v>
      </c>
    </row>
    <row r="734" spans="1:5">
      <c r="A734" s="39">
        <v>2008</v>
      </c>
      <c r="B734" s="39" t="s">
        <v>74</v>
      </c>
      <c r="C734" s="39" t="s">
        <v>72</v>
      </c>
      <c r="D734" s="39" t="s">
        <v>55</v>
      </c>
      <c r="E734" s="39">
        <v>9</v>
      </c>
    </row>
    <row r="735" spans="1:5">
      <c r="A735" s="39">
        <v>2008</v>
      </c>
      <c r="B735" s="39" t="s">
        <v>74</v>
      </c>
      <c r="C735" s="39" t="s">
        <v>72</v>
      </c>
      <c r="D735" s="39" t="s">
        <v>56</v>
      </c>
      <c r="E735" s="39">
        <v>11</v>
      </c>
    </row>
    <row r="736" spans="1:5">
      <c r="A736" s="39">
        <v>2008</v>
      </c>
      <c r="B736" s="39" t="s">
        <v>74</v>
      </c>
      <c r="C736" s="39" t="s">
        <v>72</v>
      </c>
      <c r="D736" s="39" t="s">
        <v>57</v>
      </c>
      <c r="E736" s="39">
        <v>84</v>
      </c>
    </row>
    <row r="737" spans="1:5">
      <c r="A737" s="39">
        <v>2008</v>
      </c>
      <c r="B737" s="39" t="s">
        <v>75</v>
      </c>
      <c r="C737" s="39" t="s">
        <v>72</v>
      </c>
      <c r="D737" s="39" t="s">
        <v>51</v>
      </c>
      <c r="E737" s="39">
        <v>38</v>
      </c>
    </row>
    <row r="738" spans="1:5">
      <c r="A738" s="39">
        <v>2008</v>
      </c>
      <c r="B738" s="39" t="s">
        <v>75</v>
      </c>
      <c r="C738" s="39" t="s">
        <v>72</v>
      </c>
      <c r="D738" s="39" t="s">
        <v>52</v>
      </c>
      <c r="E738" s="39">
        <v>74</v>
      </c>
    </row>
    <row r="739" spans="1:5">
      <c r="A739" s="39">
        <v>2008</v>
      </c>
      <c r="B739" s="39" t="s">
        <v>75</v>
      </c>
      <c r="C739" s="39" t="s">
        <v>72</v>
      </c>
      <c r="D739" s="39" t="s">
        <v>53</v>
      </c>
      <c r="E739" s="39">
        <v>11</v>
      </c>
    </row>
    <row r="740" spans="1:5">
      <c r="A740" s="39">
        <v>2008</v>
      </c>
      <c r="B740" s="39" t="s">
        <v>75</v>
      </c>
      <c r="C740" s="39" t="s">
        <v>72</v>
      </c>
      <c r="D740" s="39" t="s">
        <v>54</v>
      </c>
      <c r="E740" s="39">
        <v>18</v>
      </c>
    </row>
    <row r="741" spans="1:5">
      <c r="A741" s="39">
        <v>2008</v>
      </c>
      <c r="B741" s="39" t="s">
        <v>75</v>
      </c>
      <c r="C741" s="39" t="s">
        <v>72</v>
      </c>
      <c r="D741" s="39" t="s">
        <v>55</v>
      </c>
      <c r="E741" s="39">
        <v>4</v>
      </c>
    </row>
    <row r="742" spans="1:5">
      <c r="A742" s="39">
        <v>2008</v>
      </c>
      <c r="B742" s="39" t="s">
        <v>75</v>
      </c>
      <c r="C742" s="39" t="s">
        <v>72</v>
      </c>
      <c r="D742" s="39" t="s">
        <v>57</v>
      </c>
      <c r="E742" s="39">
        <v>145</v>
      </c>
    </row>
    <row r="743" spans="1:5">
      <c r="A743" s="39">
        <v>2008</v>
      </c>
      <c r="B743" s="39" t="s">
        <v>76</v>
      </c>
      <c r="C743" s="39" t="s">
        <v>72</v>
      </c>
      <c r="D743" s="39" t="s">
        <v>50</v>
      </c>
      <c r="E743" s="39">
        <v>87</v>
      </c>
    </row>
    <row r="744" spans="1:5">
      <c r="A744" s="39">
        <v>2008</v>
      </c>
      <c r="B744" s="39" t="s">
        <v>76</v>
      </c>
      <c r="C744" s="39" t="s">
        <v>72</v>
      </c>
      <c r="D744" s="39" t="s">
        <v>59</v>
      </c>
      <c r="E744" s="39">
        <v>1</v>
      </c>
    </row>
    <row r="745" spans="1:5">
      <c r="A745" s="39">
        <v>2008</v>
      </c>
      <c r="B745" s="39" t="s">
        <v>76</v>
      </c>
      <c r="C745" s="39" t="s">
        <v>72</v>
      </c>
      <c r="D745" s="39" t="s">
        <v>51</v>
      </c>
      <c r="E745" s="39">
        <v>11</v>
      </c>
    </row>
    <row r="746" spans="1:5">
      <c r="A746" s="39">
        <v>2008</v>
      </c>
      <c r="B746" s="39" t="s">
        <v>76</v>
      </c>
      <c r="C746" s="39" t="s">
        <v>72</v>
      </c>
      <c r="D746" s="39" t="s">
        <v>52</v>
      </c>
      <c r="E746" s="39">
        <v>44</v>
      </c>
    </row>
    <row r="747" spans="1:5">
      <c r="A747" s="39">
        <v>2008</v>
      </c>
      <c r="B747" s="39" t="s">
        <v>76</v>
      </c>
      <c r="C747" s="39" t="s">
        <v>72</v>
      </c>
      <c r="D747" s="39" t="s">
        <v>53</v>
      </c>
      <c r="E747" s="39">
        <v>2</v>
      </c>
    </row>
    <row r="748" spans="1:5">
      <c r="A748" s="39">
        <v>2008</v>
      </c>
      <c r="B748" s="39" t="s">
        <v>76</v>
      </c>
      <c r="C748" s="39" t="s">
        <v>72</v>
      </c>
      <c r="D748" s="39" t="s">
        <v>54</v>
      </c>
      <c r="E748" s="39">
        <v>35</v>
      </c>
    </row>
    <row r="749" spans="1:5">
      <c r="A749" s="39">
        <v>2008</v>
      </c>
      <c r="B749" s="39" t="s">
        <v>76</v>
      </c>
      <c r="C749" s="39" t="s">
        <v>72</v>
      </c>
      <c r="D749" s="39" t="s">
        <v>55</v>
      </c>
      <c r="E749" s="39">
        <v>7</v>
      </c>
    </row>
    <row r="750" spans="1:5">
      <c r="A750" s="39">
        <v>2008</v>
      </c>
      <c r="B750" s="39" t="s">
        <v>76</v>
      </c>
      <c r="C750" s="39" t="s">
        <v>72</v>
      </c>
      <c r="D750" s="39" t="s">
        <v>56</v>
      </c>
      <c r="E750" s="39">
        <v>17</v>
      </c>
    </row>
    <row r="751" spans="1:5">
      <c r="A751" s="39">
        <v>2008</v>
      </c>
      <c r="B751" s="39" t="s">
        <v>76</v>
      </c>
      <c r="C751" s="39" t="s">
        <v>72</v>
      </c>
      <c r="D751" s="39" t="s">
        <v>57</v>
      </c>
      <c r="E751" s="39">
        <v>204</v>
      </c>
    </row>
    <row r="752" spans="1:5">
      <c r="A752" s="39">
        <v>2008</v>
      </c>
      <c r="B752" s="39" t="s">
        <v>77</v>
      </c>
      <c r="C752" s="39" t="s">
        <v>72</v>
      </c>
      <c r="D752" s="39" t="s">
        <v>50</v>
      </c>
      <c r="E752" s="39">
        <v>55</v>
      </c>
    </row>
    <row r="753" spans="1:5">
      <c r="A753" s="39">
        <v>2008</v>
      </c>
      <c r="B753" s="39" t="s">
        <v>77</v>
      </c>
      <c r="C753" s="39" t="s">
        <v>72</v>
      </c>
      <c r="D753" s="39" t="s">
        <v>51</v>
      </c>
      <c r="E753" s="39">
        <v>9</v>
      </c>
    </row>
    <row r="754" spans="1:5">
      <c r="A754" s="39">
        <v>2008</v>
      </c>
      <c r="B754" s="39" t="s">
        <v>77</v>
      </c>
      <c r="C754" s="39" t="s">
        <v>72</v>
      </c>
      <c r="D754" s="39" t="s">
        <v>52</v>
      </c>
      <c r="E754" s="39">
        <v>39</v>
      </c>
    </row>
    <row r="755" spans="1:5">
      <c r="A755" s="39">
        <v>2008</v>
      </c>
      <c r="B755" s="39" t="s">
        <v>77</v>
      </c>
      <c r="C755" s="39" t="s">
        <v>72</v>
      </c>
      <c r="D755" s="39" t="s">
        <v>53</v>
      </c>
      <c r="E755" s="39">
        <v>3</v>
      </c>
    </row>
    <row r="756" spans="1:5">
      <c r="A756" s="39">
        <v>2008</v>
      </c>
      <c r="B756" s="39" t="s">
        <v>77</v>
      </c>
      <c r="C756" s="39" t="s">
        <v>72</v>
      </c>
      <c r="D756" s="39" t="s">
        <v>54</v>
      </c>
      <c r="E756" s="39">
        <v>15</v>
      </c>
    </row>
    <row r="757" spans="1:5">
      <c r="A757" s="39">
        <v>2008</v>
      </c>
      <c r="B757" s="39" t="s">
        <v>77</v>
      </c>
      <c r="C757" s="39" t="s">
        <v>72</v>
      </c>
      <c r="D757" s="39" t="s">
        <v>55</v>
      </c>
      <c r="E757" s="39">
        <v>6</v>
      </c>
    </row>
    <row r="758" spans="1:5">
      <c r="A758" s="39">
        <v>2008</v>
      </c>
      <c r="B758" s="39" t="s">
        <v>77</v>
      </c>
      <c r="C758" s="39" t="s">
        <v>72</v>
      </c>
      <c r="D758" s="39" t="s">
        <v>56</v>
      </c>
      <c r="E758" s="39">
        <v>16</v>
      </c>
    </row>
    <row r="759" spans="1:5">
      <c r="A759" s="39">
        <v>2008</v>
      </c>
      <c r="B759" s="39" t="s">
        <v>77</v>
      </c>
      <c r="C759" s="39" t="s">
        <v>72</v>
      </c>
      <c r="D759" s="39" t="s">
        <v>57</v>
      </c>
      <c r="E759" s="39">
        <v>143</v>
      </c>
    </row>
    <row r="760" spans="1:5">
      <c r="A760" s="39">
        <v>2008</v>
      </c>
      <c r="B760" s="39" t="s">
        <v>78</v>
      </c>
      <c r="C760" s="39" t="s">
        <v>72</v>
      </c>
      <c r="D760" s="39" t="s">
        <v>50</v>
      </c>
      <c r="E760" s="39">
        <v>84</v>
      </c>
    </row>
    <row r="761" spans="1:5">
      <c r="A761" s="39">
        <v>2008</v>
      </c>
      <c r="B761" s="39" t="s">
        <v>78</v>
      </c>
      <c r="C761" s="39" t="s">
        <v>72</v>
      </c>
      <c r="D761" s="39" t="s">
        <v>59</v>
      </c>
      <c r="E761" s="39">
        <v>21</v>
      </c>
    </row>
    <row r="762" spans="1:5">
      <c r="A762" s="39">
        <v>2008</v>
      </c>
      <c r="B762" s="39" t="s">
        <v>78</v>
      </c>
      <c r="C762" s="39" t="s">
        <v>72</v>
      </c>
      <c r="D762" s="39" t="s">
        <v>51</v>
      </c>
      <c r="E762" s="39">
        <v>17</v>
      </c>
    </row>
    <row r="763" spans="1:5">
      <c r="A763" s="39">
        <v>2008</v>
      </c>
      <c r="B763" s="39" t="s">
        <v>78</v>
      </c>
      <c r="C763" s="39" t="s">
        <v>72</v>
      </c>
      <c r="D763" s="39" t="s">
        <v>52</v>
      </c>
      <c r="E763" s="39">
        <v>73</v>
      </c>
    </row>
    <row r="764" spans="1:5">
      <c r="A764" s="39">
        <v>2008</v>
      </c>
      <c r="B764" s="39" t="s">
        <v>78</v>
      </c>
      <c r="C764" s="39" t="s">
        <v>72</v>
      </c>
      <c r="D764" s="39" t="s">
        <v>53</v>
      </c>
      <c r="E764" s="39">
        <v>4</v>
      </c>
    </row>
    <row r="765" spans="1:5">
      <c r="A765" s="39">
        <v>2008</v>
      </c>
      <c r="B765" s="39" t="s">
        <v>78</v>
      </c>
      <c r="C765" s="39" t="s">
        <v>72</v>
      </c>
      <c r="D765" s="39" t="s">
        <v>54</v>
      </c>
      <c r="E765" s="39">
        <v>34</v>
      </c>
    </row>
    <row r="766" spans="1:5">
      <c r="A766" s="39">
        <v>2008</v>
      </c>
      <c r="B766" s="39" t="s">
        <v>78</v>
      </c>
      <c r="C766" s="39" t="s">
        <v>72</v>
      </c>
      <c r="D766" s="39" t="s">
        <v>55</v>
      </c>
      <c r="E766" s="39">
        <v>10</v>
      </c>
    </row>
    <row r="767" spans="1:5">
      <c r="A767" s="39">
        <v>2008</v>
      </c>
      <c r="B767" s="39" t="s">
        <v>78</v>
      </c>
      <c r="C767" s="39" t="s">
        <v>72</v>
      </c>
      <c r="D767" s="39" t="s">
        <v>56</v>
      </c>
      <c r="E767" s="39">
        <v>30</v>
      </c>
    </row>
    <row r="768" spans="1:5">
      <c r="A768" s="39">
        <v>2008</v>
      </c>
      <c r="B768" s="39" t="s">
        <v>78</v>
      </c>
      <c r="C768" s="39" t="s">
        <v>72</v>
      </c>
      <c r="D768" s="39" t="s">
        <v>57</v>
      </c>
      <c r="E768" s="39">
        <v>273</v>
      </c>
    </row>
    <row r="769" spans="1:5">
      <c r="A769" s="39">
        <v>2008</v>
      </c>
      <c r="B769" s="39" t="s">
        <v>80</v>
      </c>
      <c r="C769" s="39" t="s">
        <v>72</v>
      </c>
      <c r="D769" s="39" t="s">
        <v>50</v>
      </c>
      <c r="E769" s="39">
        <v>30</v>
      </c>
    </row>
    <row r="770" spans="1:5">
      <c r="A770" s="39">
        <v>2008</v>
      </c>
      <c r="B770" s="39" t="s">
        <v>80</v>
      </c>
      <c r="C770" s="39" t="s">
        <v>72</v>
      </c>
      <c r="D770" s="39" t="s">
        <v>59</v>
      </c>
      <c r="E770" s="39">
        <v>3</v>
      </c>
    </row>
    <row r="771" spans="1:5">
      <c r="A771" s="39">
        <v>2008</v>
      </c>
      <c r="B771" s="39" t="s">
        <v>80</v>
      </c>
      <c r="C771" s="39" t="s">
        <v>72</v>
      </c>
      <c r="D771" s="39" t="s">
        <v>51</v>
      </c>
      <c r="E771" s="39">
        <v>8</v>
      </c>
    </row>
    <row r="772" spans="1:5">
      <c r="A772" s="39">
        <v>2008</v>
      </c>
      <c r="B772" s="39" t="s">
        <v>80</v>
      </c>
      <c r="C772" s="39" t="s">
        <v>72</v>
      </c>
      <c r="D772" s="39" t="s">
        <v>52</v>
      </c>
      <c r="E772" s="39">
        <v>29</v>
      </c>
    </row>
    <row r="773" spans="1:5">
      <c r="A773" s="39">
        <v>2008</v>
      </c>
      <c r="B773" s="39" t="s">
        <v>80</v>
      </c>
      <c r="C773" s="39" t="s">
        <v>72</v>
      </c>
      <c r="D773" s="39" t="s">
        <v>53</v>
      </c>
      <c r="E773" s="39">
        <v>9</v>
      </c>
    </row>
    <row r="774" spans="1:5">
      <c r="A774" s="39">
        <v>2008</v>
      </c>
      <c r="B774" s="39" t="s">
        <v>80</v>
      </c>
      <c r="C774" s="39" t="s">
        <v>72</v>
      </c>
      <c r="D774" s="39" t="s">
        <v>54</v>
      </c>
      <c r="E774" s="39">
        <v>23</v>
      </c>
    </row>
    <row r="775" spans="1:5">
      <c r="A775" s="39">
        <v>2008</v>
      </c>
      <c r="B775" s="39" t="s">
        <v>80</v>
      </c>
      <c r="C775" s="39" t="s">
        <v>72</v>
      </c>
      <c r="D775" s="39" t="s">
        <v>56</v>
      </c>
      <c r="E775" s="39">
        <v>12</v>
      </c>
    </row>
    <row r="776" spans="1:5">
      <c r="A776" s="39">
        <v>2008</v>
      </c>
      <c r="B776" s="39" t="s">
        <v>80</v>
      </c>
      <c r="C776" s="39" t="s">
        <v>72</v>
      </c>
      <c r="D776" s="39" t="s">
        <v>57</v>
      </c>
      <c r="E776" s="39">
        <v>114</v>
      </c>
    </row>
    <row r="777" spans="1:5">
      <c r="A777" s="39">
        <v>2008</v>
      </c>
      <c r="B777" s="39" t="s">
        <v>81</v>
      </c>
      <c r="C777" s="39" t="s">
        <v>72</v>
      </c>
      <c r="D777" s="39" t="s">
        <v>50</v>
      </c>
      <c r="E777" s="39">
        <v>62</v>
      </c>
    </row>
    <row r="778" spans="1:5">
      <c r="A778" s="39">
        <v>2008</v>
      </c>
      <c r="B778" s="39" t="s">
        <v>81</v>
      </c>
      <c r="C778" s="39" t="s">
        <v>72</v>
      </c>
      <c r="D778" s="39" t="s">
        <v>59</v>
      </c>
      <c r="E778" s="39">
        <v>8</v>
      </c>
    </row>
    <row r="779" spans="1:5">
      <c r="A779" s="39">
        <v>2008</v>
      </c>
      <c r="B779" s="39" t="s">
        <v>81</v>
      </c>
      <c r="C779" s="39" t="s">
        <v>72</v>
      </c>
      <c r="D779" s="39" t="s">
        <v>51</v>
      </c>
      <c r="E779" s="39">
        <v>6</v>
      </c>
    </row>
    <row r="780" spans="1:5">
      <c r="A780" s="39">
        <v>2008</v>
      </c>
      <c r="B780" s="39" t="s">
        <v>81</v>
      </c>
      <c r="C780" s="39" t="s">
        <v>72</v>
      </c>
      <c r="D780" s="39" t="s">
        <v>52</v>
      </c>
      <c r="E780" s="39">
        <v>54</v>
      </c>
    </row>
    <row r="781" spans="1:5">
      <c r="A781" s="39">
        <v>2008</v>
      </c>
      <c r="B781" s="39" t="s">
        <v>81</v>
      </c>
      <c r="C781" s="39" t="s">
        <v>72</v>
      </c>
      <c r="D781" s="39" t="s">
        <v>53</v>
      </c>
      <c r="E781" s="39">
        <v>12</v>
      </c>
    </row>
    <row r="782" spans="1:5">
      <c r="A782" s="39">
        <v>2008</v>
      </c>
      <c r="B782" s="39" t="s">
        <v>81</v>
      </c>
      <c r="C782" s="39" t="s">
        <v>72</v>
      </c>
      <c r="D782" s="39" t="s">
        <v>54</v>
      </c>
      <c r="E782" s="39">
        <v>33</v>
      </c>
    </row>
    <row r="783" spans="1:5">
      <c r="A783" s="39">
        <v>2008</v>
      </c>
      <c r="B783" s="39" t="s">
        <v>81</v>
      </c>
      <c r="C783" s="39" t="s">
        <v>72</v>
      </c>
      <c r="D783" s="39" t="s">
        <v>55</v>
      </c>
      <c r="E783" s="39">
        <v>1</v>
      </c>
    </row>
    <row r="784" spans="1:5">
      <c r="A784" s="39">
        <v>2008</v>
      </c>
      <c r="B784" s="39" t="s">
        <v>81</v>
      </c>
      <c r="C784" s="39" t="s">
        <v>72</v>
      </c>
      <c r="D784" s="39" t="s">
        <v>56</v>
      </c>
      <c r="E784" s="39">
        <v>15</v>
      </c>
    </row>
    <row r="785" spans="1:5">
      <c r="A785" s="39">
        <v>2008</v>
      </c>
      <c r="B785" s="39" t="s">
        <v>81</v>
      </c>
      <c r="C785" s="39" t="s">
        <v>72</v>
      </c>
      <c r="D785" s="39" t="s">
        <v>57</v>
      </c>
      <c r="E785" s="39">
        <v>191</v>
      </c>
    </row>
    <row r="786" spans="1:5">
      <c r="A786" s="39">
        <v>2008</v>
      </c>
      <c r="B786" s="39" t="s">
        <v>83</v>
      </c>
      <c r="C786" s="39" t="s">
        <v>72</v>
      </c>
      <c r="D786" s="39" t="s">
        <v>51</v>
      </c>
      <c r="E786" s="39">
        <v>18</v>
      </c>
    </row>
    <row r="787" spans="1:5">
      <c r="A787" s="39">
        <v>2008</v>
      </c>
      <c r="B787" s="39" t="s">
        <v>83</v>
      </c>
      <c r="C787" s="39" t="s">
        <v>72</v>
      </c>
      <c r="D787" s="39" t="s">
        <v>52</v>
      </c>
      <c r="E787" s="39">
        <v>131</v>
      </c>
    </row>
    <row r="788" spans="1:5">
      <c r="A788" s="39">
        <v>2008</v>
      </c>
      <c r="B788" s="39" t="s">
        <v>83</v>
      </c>
      <c r="C788" s="39" t="s">
        <v>72</v>
      </c>
      <c r="D788" s="39" t="s">
        <v>53</v>
      </c>
      <c r="E788" s="39">
        <v>29</v>
      </c>
    </row>
    <row r="789" spans="1:5">
      <c r="A789" s="39">
        <v>2008</v>
      </c>
      <c r="B789" s="39" t="s">
        <v>83</v>
      </c>
      <c r="C789" s="39" t="s">
        <v>72</v>
      </c>
      <c r="D789" s="39" t="s">
        <v>54</v>
      </c>
      <c r="E789" s="39">
        <v>59</v>
      </c>
    </row>
    <row r="790" spans="1:5">
      <c r="A790" s="39">
        <v>2008</v>
      </c>
      <c r="B790" s="39" t="s">
        <v>83</v>
      </c>
      <c r="C790" s="39" t="s">
        <v>72</v>
      </c>
      <c r="D790" s="39" t="s">
        <v>55</v>
      </c>
      <c r="E790" s="39">
        <v>2</v>
      </c>
    </row>
    <row r="791" spans="1:5">
      <c r="A791" s="39">
        <v>2008</v>
      </c>
      <c r="B791" s="39" t="s">
        <v>83</v>
      </c>
      <c r="C791" s="39" t="s">
        <v>72</v>
      </c>
      <c r="D791" s="39" t="s">
        <v>56</v>
      </c>
      <c r="E791" s="39">
        <v>7</v>
      </c>
    </row>
    <row r="792" spans="1:5">
      <c r="A792" s="39">
        <v>2008</v>
      </c>
      <c r="B792" s="39" t="s">
        <v>83</v>
      </c>
      <c r="C792" s="39" t="s">
        <v>72</v>
      </c>
      <c r="D792" s="39" t="s">
        <v>57</v>
      </c>
      <c r="E792" s="39">
        <v>246</v>
      </c>
    </row>
    <row r="793" spans="1:5">
      <c r="A793" s="39">
        <v>2008</v>
      </c>
      <c r="B793" s="39" t="s">
        <v>84</v>
      </c>
      <c r="C793" s="39" t="s">
        <v>72</v>
      </c>
      <c r="D793" s="39" t="s">
        <v>50</v>
      </c>
      <c r="E793" s="39">
        <v>122</v>
      </c>
    </row>
    <row r="794" spans="1:5">
      <c r="A794" s="39">
        <v>2008</v>
      </c>
      <c r="B794" s="39" t="s">
        <v>84</v>
      </c>
      <c r="C794" s="39" t="s">
        <v>72</v>
      </c>
      <c r="D794" s="39" t="s">
        <v>51</v>
      </c>
      <c r="E794" s="39">
        <v>9</v>
      </c>
    </row>
    <row r="795" spans="1:5">
      <c r="A795" s="39">
        <v>2008</v>
      </c>
      <c r="B795" s="39" t="s">
        <v>84</v>
      </c>
      <c r="C795" s="39" t="s">
        <v>72</v>
      </c>
      <c r="D795" s="39" t="s">
        <v>52</v>
      </c>
      <c r="E795" s="39">
        <v>78</v>
      </c>
    </row>
    <row r="796" spans="1:5">
      <c r="A796" s="39">
        <v>2008</v>
      </c>
      <c r="B796" s="39" t="s">
        <v>84</v>
      </c>
      <c r="C796" s="39" t="s">
        <v>72</v>
      </c>
      <c r="D796" s="39" t="s">
        <v>53</v>
      </c>
      <c r="E796" s="39">
        <v>30</v>
      </c>
    </row>
    <row r="797" spans="1:5">
      <c r="A797" s="39">
        <v>2008</v>
      </c>
      <c r="B797" s="39" t="s">
        <v>84</v>
      </c>
      <c r="C797" s="39" t="s">
        <v>72</v>
      </c>
      <c r="D797" s="39" t="s">
        <v>54</v>
      </c>
      <c r="E797" s="39">
        <v>66</v>
      </c>
    </row>
    <row r="798" spans="1:5">
      <c r="A798" s="39">
        <v>2008</v>
      </c>
      <c r="B798" s="39" t="s">
        <v>84</v>
      </c>
      <c r="C798" s="39" t="s">
        <v>72</v>
      </c>
      <c r="D798" s="39" t="s">
        <v>55</v>
      </c>
      <c r="E798" s="39">
        <v>16</v>
      </c>
    </row>
    <row r="799" spans="1:5">
      <c r="A799" s="39">
        <v>2008</v>
      </c>
      <c r="B799" s="39" t="s">
        <v>84</v>
      </c>
      <c r="C799" s="39" t="s">
        <v>72</v>
      </c>
      <c r="D799" s="39" t="s">
        <v>56</v>
      </c>
      <c r="E799" s="39">
        <v>40</v>
      </c>
    </row>
    <row r="800" spans="1:5">
      <c r="A800" s="39">
        <v>2008</v>
      </c>
      <c r="B800" s="39" t="s">
        <v>84</v>
      </c>
      <c r="C800" s="39" t="s">
        <v>72</v>
      </c>
      <c r="D800" s="39" t="s">
        <v>57</v>
      </c>
      <c r="E800" s="39">
        <v>361</v>
      </c>
    </row>
    <row r="801" spans="1:5">
      <c r="A801" s="39">
        <v>2008</v>
      </c>
      <c r="B801" s="39" t="s">
        <v>85</v>
      </c>
      <c r="C801" s="39" t="s">
        <v>72</v>
      </c>
      <c r="D801" s="39" t="s">
        <v>50</v>
      </c>
      <c r="E801" s="39">
        <v>132</v>
      </c>
    </row>
    <row r="802" spans="1:5">
      <c r="A802" s="39">
        <v>2008</v>
      </c>
      <c r="B802" s="39" t="s">
        <v>85</v>
      </c>
      <c r="C802" s="39" t="s">
        <v>72</v>
      </c>
      <c r="D802" s="39" t="s">
        <v>51</v>
      </c>
      <c r="E802" s="39">
        <v>7</v>
      </c>
    </row>
    <row r="803" spans="1:5">
      <c r="A803" s="39">
        <v>2008</v>
      </c>
      <c r="B803" s="39" t="s">
        <v>85</v>
      </c>
      <c r="C803" s="39" t="s">
        <v>72</v>
      </c>
      <c r="D803" s="39" t="s">
        <v>52</v>
      </c>
      <c r="E803" s="39">
        <v>63</v>
      </c>
    </row>
    <row r="804" spans="1:5">
      <c r="A804" s="39">
        <v>2008</v>
      </c>
      <c r="B804" s="39" t="s">
        <v>85</v>
      </c>
      <c r="C804" s="39" t="s">
        <v>72</v>
      </c>
      <c r="D804" s="39" t="s">
        <v>53</v>
      </c>
      <c r="E804" s="39">
        <v>32</v>
      </c>
    </row>
    <row r="805" spans="1:5">
      <c r="A805" s="39">
        <v>2008</v>
      </c>
      <c r="B805" s="39" t="s">
        <v>85</v>
      </c>
      <c r="C805" s="39" t="s">
        <v>72</v>
      </c>
      <c r="D805" s="39" t="s">
        <v>54</v>
      </c>
      <c r="E805" s="39">
        <v>66</v>
      </c>
    </row>
    <row r="806" spans="1:5">
      <c r="A806" s="39">
        <v>2008</v>
      </c>
      <c r="B806" s="39" t="s">
        <v>85</v>
      </c>
      <c r="C806" s="39" t="s">
        <v>72</v>
      </c>
      <c r="D806" s="39" t="s">
        <v>55</v>
      </c>
      <c r="E806" s="39">
        <v>16</v>
      </c>
    </row>
    <row r="807" spans="1:5">
      <c r="A807" s="39">
        <v>2008</v>
      </c>
      <c r="B807" s="39" t="s">
        <v>85</v>
      </c>
      <c r="C807" s="39" t="s">
        <v>72</v>
      </c>
      <c r="D807" s="39" t="s">
        <v>56</v>
      </c>
      <c r="E807" s="39">
        <v>39</v>
      </c>
    </row>
    <row r="808" spans="1:5">
      <c r="A808" s="39">
        <v>2008</v>
      </c>
      <c r="B808" s="39" t="s">
        <v>85</v>
      </c>
      <c r="C808" s="39" t="s">
        <v>72</v>
      </c>
      <c r="D808" s="39" t="s">
        <v>57</v>
      </c>
      <c r="E808" s="39">
        <v>355</v>
      </c>
    </row>
    <row r="809" spans="1:5">
      <c r="A809" s="39">
        <v>2008</v>
      </c>
      <c r="B809" s="39" t="s">
        <v>86</v>
      </c>
      <c r="C809" s="39" t="s">
        <v>72</v>
      </c>
      <c r="D809" s="39" t="s">
        <v>50</v>
      </c>
      <c r="E809" s="39">
        <v>180</v>
      </c>
    </row>
    <row r="810" spans="1:5">
      <c r="A810" s="39">
        <v>2008</v>
      </c>
      <c r="B810" s="39" t="s">
        <v>86</v>
      </c>
      <c r="C810" s="39" t="s">
        <v>72</v>
      </c>
      <c r="D810" s="39" t="s">
        <v>51</v>
      </c>
      <c r="E810" s="39">
        <v>6</v>
      </c>
    </row>
    <row r="811" spans="1:5">
      <c r="A811" s="39">
        <v>2008</v>
      </c>
      <c r="B811" s="39" t="s">
        <v>86</v>
      </c>
      <c r="C811" s="39" t="s">
        <v>72</v>
      </c>
      <c r="D811" s="39" t="s">
        <v>52</v>
      </c>
      <c r="E811" s="39">
        <v>71</v>
      </c>
    </row>
    <row r="812" spans="1:5">
      <c r="A812" s="39">
        <v>2008</v>
      </c>
      <c r="B812" s="39" t="s">
        <v>86</v>
      </c>
      <c r="C812" s="39" t="s">
        <v>72</v>
      </c>
      <c r="D812" s="39" t="s">
        <v>53</v>
      </c>
      <c r="E812" s="39">
        <v>50</v>
      </c>
    </row>
    <row r="813" spans="1:5">
      <c r="A813" s="39">
        <v>2008</v>
      </c>
      <c r="B813" s="39" t="s">
        <v>86</v>
      </c>
      <c r="C813" s="39" t="s">
        <v>72</v>
      </c>
      <c r="D813" s="39" t="s">
        <v>54</v>
      </c>
      <c r="E813" s="39">
        <v>79</v>
      </c>
    </row>
    <row r="814" spans="1:5">
      <c r="A814" s="39">
        <v>2008</v>
      </c>
      <c r="B814" s="39" t="s">
        <v>86</v>
      </c>
      <c r="C814" s="39" t="s">
        <v>72</v>
      </c>
      <c r="D814" s="39" t="s">
        <v>55</v>
      </c>
      <c r="E814" s="39">
        <v>17</v>
      </c>
    </row>
    <row r="815" spans="1:5">
      <c r="A815" s="39">
        <v>2008</v>
      </c>
      <c r="B815" s="39" t="s">
        <v>86</v>
      </c>
      <c r="C815" s="39" t="s">
        <v>72</v>
      </c>
      <c r="D815" s="39" t="s">
        <v>56</v>
      </c>
      <c r="E815" s="39">
        <v>44</v>
      </c>
    </row>
    <row r="816" spans="1:5">
      <c r="A816" s="39">
        <v>2008</v>
      </c>
      <c r="B816" s="39" t="s">
        <v>86</v>
      </c>
      <c r="C816" s="39" t="s">
        <v>72</v>
      </c>
      <c r="D816" s="39" t="s">
        <v>57</v>
      </c>
      <c r="E816" s="39">
        <v>447</v>
      </c>
    </row>
    <row r="817" spans="1:5">
      <c r="A817" s="39">
        <v>2008</v>
      </c>
      <c r="B817" s="39" t="s">
        <v>96</v>
      </c>
      <c r="C817" s="39" t="s">
        <v>72</v>
      </c>
      <c r="D817" s="39" t="s">
        <v>50</v>
      </c>
      <c r="E817" s="39">
        <v>8</v>
      </c>
    </row>
    <row r="818" spans="1:5">
      <c r="A818" s="39">
        <v>2008</v>
      </c>
      <c r="B818" s="39" t="s">
        <v>96</v>
      </c>
      <c r="C818" s="39" t="s">
        <v>72</v>
      </c>
      <c r="D818" s="39" t="s">
        <v>51</v>
      </c>
      <c r="E818" s="39">
        <v>1</v>
      </c>
    </row>
    <row r="819" spans="1:5">
      <c r="A819" s="39">
        <v>2008</v>
      </c>
      <c r="B819" s="39" t="s">
        <v>96</v>
      </c>
      <c r="C819" s="39" t="s">
        <v>72</v>
      </c>
      <c r="D819" s="39" t="s">
        <v>52</v>
      </c>
      <c r="E819" s="39">
        <v>10</v>
      </c>
    </row>
    <row r="820" spans="1:5">
      <c r="A820" s="39">
        <v>2008</v>
      </c>
      <c r="B820" s="39" t="s">
        <v>96</v>
      </c>
      <c r="C820" s="39" t="s">
        <v>72</v>
      </c>
      <c r="D820" s="39" t="s">
        <v>53</v>
      </c>
      <c r="E820" s="39">
        <v>2</v>
      </c>
    </row>
    <row r="821" spans="1:5">
      <c r="A821" s="39">
        <v>2008</v>
      </c>
      <c r="B821" s="39" t="s">
        <v>96</v>
      </c>
      <c r="C821" s="39" t="s">
        <v>72</v>
      </c>
      <c r="D821" s="39" t="s">
        <v>54</v>
      </c>
      <c r="E821" s="39">
        <v>4</v>
      </c>
    </row>
    <row r="822" spans="1:5">
      <c r="A822" s="39">
        <v>2008</v>
      </c>
      <c r="B822" s="39" t="s">
        <v>96</v>
      </c>
      <c r="C822" s="39" t="s">
        <v>72</v>
      </c>
      <c r="D822" s="39" t="s">
        <v>55</v>
      </c>
      <c r="E822" s="39">
        <v>1</v>
      </c>
    </row>
    <row r="823" spans="1:5">
      <c r="A823" s="39">
        <v>2008</v>
      </c>
      <c r="B823" s="39" t="s">
        <v>96</v>
      </c>
      <c r="C823" s="39" t="s">
        <v>72</v>
      </c>
      <c r="D823" s="39" t="s">
        <v>56</v>
      </c>
      <c r="E823" s="39">
        <v>5</v>
      </c>
    </row>
    <row r="824" spans="1:5">
      <c r="A824" s="39">
        <v>2008</v>
      </c>
      <c r="B824" s="39" t="s">
        <v>96</v>
      </c>
      <c r="C824" s="39" t="s">
        <v>72</v>
      </c>
      <c r="D824" s="39" t="s">
        <v>57</v>
      </c>
      <c r="E824" s="39">
        <v>31</v>
      </c>
    </row>
    <row r="825" spans="1:5">
      <c r="A825" s="39">
        <v>2008</v>
      </c>
      <c r="B825" s="39" t="s">
        <v>87</v>
      </c>
      <c r="C825" s="39" t="s">
        <v>72</v>
      </c>
      <c r="D825" s="39" t="s">
        <v>50</v>
      </c>
      <c r="E825" s="39">
        <v>94</v>
      </c>
    </row>
    <row r="826" spans="1:5">
      <c r="A826" s="39">
        <v>2008</v>
      </c>
      <c r="B826" s="39" t="s">
        <v>87</v>
      </c>
      <c r="C826" s="39" t="s">
        <v>72</v>
      </c>
      <c r="D826" s="39" t="s">
        <v>51</v>
      </c>
      <c r="E826" s="39">
        <v>26</v>
      </c>
    </row>
    <row r="827" spans="1:5">
      <c r="A827" s="39">
        <v>2008</v>
      </c>
      <c r="B827" s="39" t="s">
        <v>87</v>
      </c>
      <c r="C827" s="39" t="s">
        <v>72</v>
      </c>
      <c r="D827" s="39" t="s">
        <v>52</v>
      </c>
      <c r="E827" s="39">
        <v>106</v>
      </c>
    </row>
    <row r="828" spans="1:5">
      <c r="A828" s="39">
        <v>2008</v>
      </c>
      <c r="B828" s="39" t="s">
        <v>87</v>
      </c>
      <c r="C828" s="39" t="s">
        <v>72</v>
      </c>
      <c r="D828" s="39" t="s">
        <v>53</v>
      </c>
      <c r="E828" s="39">
        <v>26</v>
      </c>
    </row>
    <row r="829" spans="1:5">
      <c r="A829" s="39">
        <v>2008</v>
      </c>
      <c r="B829" s="39" t="s">
        <v>87</v>
      </c>
      <c r="C829" s="39" t="s">
        <v>72</v>
      </c>
      <c r="D829" s="39" t="s">
        <v>54</v>
      </c>
      <c r="E829" s="39">
        <v>75</v>
      </c>
    </row>
    <row r="830" spans="1:5">
      <c r="A830" s="39">
        <v>2008</v>
      </c>
      <c r="B830" s="39" t="s">
        <v>87</v>
      </c>
      <c r="C830" s="39" t="s">
        <v>72</v>
      </c>
      <c r="D830" s="39" t="s">
        <v>56</v>
      </c>
      <c r="E830" s="39">
        <v>79</v>
      </c>
    </row>
    <row r="831" spans="1:5">
      <c r="A831" s="39">
        <v>2008</v>
      </c>
      <c r="B831" s="39" t="s">
        <v>87</v>
      </c>
      <c r="C831" s="39" t="s">
        <v>72</v>
      </c>
      <c r="D831" s="39" t="s">
        <v>57</v>
      </c>
      <c r="E831" s="39">
        <v>406</v>
      </c>
    </row>
    <row r="832" spans="1:5">
      <c r="A832" s="39">
        <v>2008</v>
      </c>
      <c r="B832" s="39" t="s">
        <v>88</v>
      </c>
      <c r="C832" s="39" t="s">
        <v>72</v>
      </c>
      <c r="D832" s="39" t="s">
        <v>50</v>
      </c>
      <c r="E832" s="39">
        <v>52</v>
      </c>
    </row>
    <row r="833" spans="1:5">
      <c r="A833" s="39">
        <v>2008</v>
      </c>
      <c r="B833" s="39" t="s">
        <v>88</v>
      </c>
      <c r="C833" s="39" t="s">
        <v>72</v>
      </c>
      <c r="D833" s="39" t="s">
        <v>59</v>
      </c>
      <c r="E833" s="39">
        <v>13</v>
      </c>
    </row>
    <row r="834" spans="1:5">
      <c r="A834" s="39">
        <v>2008</v>
      </c>
      <c r="B834" s="39" t="s">
        <v>88</v>
      </c>
      <c r="C834" s="39" t="s">
        <v>72</v>
      </c>
      <c r="D834" s="39" t="s">
        <v>51</v>
      </c>
      <c r="E834" s="39">
        <v>6</v>
      </c>
    </row>
    <row r="835" spans="1:5">
      <c r="A835" s="39">
        <v>2008</v>
      </c>
      <c r="B835" s="39" t="s">
        <v>88</v>
      </c>
      <c r="C835" s="39" t="s">
        <v>72</v>
      </c>
      <c r="D835" s="39" t="s">
        <v>52</v>
      </c>
      <c r="E835" s="39">
        <v>48</v>
      </c>
    </row>
    <row r="836" spans="1:5">
      <c r="A836" s="39">
        <v>2008</v>
      </c>
      <c r="B836" s="39" t="s">
        <v>88</v>
      </c>
      <c r="C836" s="39" t="s">
        <v>72</v>
      </c>
      <c r="D836" s="39" t="s">
        <v>53</v>
      </c>
      <c r="E836" s="39">
        <v>3</v>
      </c>
    </row>
    <row r="837" spans="1:5">
      <c r="A837" s="39">
        <v>2008</v>
      </c>
      <c r="B837" s="39" t="s">
        <v>88</v>
      </c>
      <c r="C837" s="39" t="s">
        <v>72</v>
      </c>
      <c r="D837" s="39" t="s">
        <v>54</v>
      </c>
      <c r="E837" s="39">
        <v>39</v>
      </c>
    </row>
    <row r="838" spans="1:5">
      <c r="A838" s="39">
        <v>2008</v>
      </c>
      <c r="B838" s="39" t="s">
        <v>88</v>
      </c>
      <c r="C838" s="39" t="s">
        <v>72</v>
      </c>
      <c r="D838" s="39" t="s">
        <v>55</v>
      </c>
      <c r="E838" s="39">
        <v>1</v>
      </c>
    </row>
    <row r="839" spans="1:5">
      <c r="A839" s="39">
        <v>2008</v>
      </c>
      <c r="B839" s="39" t="s">
        <v>88</v>
      </c>
      <c r="C839" s="39" t="s">
        <v>72</v>
      </c>
      <c r="D839" s="39" t="s">
        <v>56</v>
      </c>
      <c r="E839" s="39">
        <v>14</v>
      </c>
    </row>
    <row r="840" spans="1:5">
      <c r="A840" s="39">
        <v>2008</v>
      </c>
      <c r="B840" s="39" t="s">
        <v>88</v>
      </c>
      <c r="C840" s="39" t="s">
        <v>72</v>
      </c>
      <c r="D840" s="39" t="s">
        <v>57</v>
      </c>
      <c r="E840" s="39">
        <v>176</v>
      </c>
    </row>
    <row r="841" spans="1:5">
      <c r="A841" s="39">
        <v>2008</v>
      </c>
      <c r="B841" s="39" t="s">
        <v>89</v>
      </c>
      <c r="C841" s="39" t="s">
        <v>72</v>
      </c>
      <c r="D841" s="39" t="s">
        <v>50</v>
      </c>
      <c r="E841" s="39">
        <v>66</v>
      </c>
    </row>
    <row r="842" spans="1:5">
      <c r="A842" s="39">
        <v>2008</v>
      </c>
      <c r="B842" s="39" t="s">
        <v>89</v>
      </c>
      <c r="C842" s="39" t="s">
        <v>72</v>
      </c>
      <c r="D842" s="39" t="s">
        <v>51</v>
      </c>
      <c r="E842" s="39">
        <v>4</v>
      </c>
    </row>
    <row r="843" spans="1:5">
      <c r="A843" s="39">
        <v>2008</v>
      </c>
      <c r="B843" s="39" t="s">
        <v>89</v>
      </c>
      <c r="C843" s="39" t="s">
        <v>72</v>
      </c>
      <c r="D843" s="39" t="s">
        <v>52</v>
      </c>
      <c r="E843" s="39">
        <v>45</v>
      </c>
    </row>
    <row r="844" spans="1:5">
      <c r="A844" s="39">
        <v>2008</v>
      </c>
      <c r="B844" s="39" t="s">
        <v>89</v>
      </c>
      <c r="C844" s="39" t="s">
        <v>72</v>
      </c>
      <c r="D844" s="39" t="s">
        <v>53</v>
      </c>
      <c r="E844" s="39">
        <v>9</v>
      </c>
    </row>
    <row r="845" spans="1:5">
      <c r="A845" s="39">
        <v>2008</v>
      </c>
      <c r="B845" s="39" t="s">
        <v>89</v>
      </c>
      <c r="C845" s="39" t="s">
        <v>72</v>
      </c>
      <c r="D845" s="39" t="s">
        <v>54</v>
      </c>
      <c r="E845" s="39">
        <v>36</v>
      </c>
    </row>
    <row r="846" spans="1:5">
      <c r="A846" s="39">
        <v>2008</v>
      </c>
      <c r="B846" s="39" t="s">
        <v>89</v>
      </c>
      <c r="C846" s="39" t="s">
        <v>72</v>
      </c>
      <c r="D846" s="39" t="s">
        <v>56</v>
      </c>
      <c r="E846" s="39">
        <v>16</v>
      </c>
    </row>
    <row r="847" spans="1:5">
      <c r="A847" s="39">
        <v>2008</v>
      </c>
      <c r="B847" s="39" t="s">
        <v>89</v>
      </c>
      <c r="C847" s="39" t="s">
        <v>72</v>
      </c>
      <c r="D847" s="39" t="s">
        <v>57</v>
      </c>
      <c r="E847" s="39">
        <v>176</v>
      </c>
    </row>
    <row r="848" spans="1:5">
      <c r="A848" s="39">
        <v>2009</v>
      </c>
      <c r="B848" s="39" t="s">
        <v>48</v>
      </c>
      <c r="C848" s="39" t="s">
        <v>49</v>
      </c>
      <c r="D848" s="39" t="s">
        <v>50</v>
      </c>
      <c r="E848" s="39">
        <v>55</v>
      </c>
    </row>
    <row r="849" spans="1:5">
      <c r="A849" s="39">
        <v>2009</v>
      </c>
      <c r="B849" s="39" t="s">
        <v>48</v>
      </c>
      <c r="C849" s="39" t="s">
        <v>49</v>
      </c>
      <c r="D849" s="39" t="s">
        <v>51</v>
      </c>
      <c r="E849" s="39">
        <v>42</v>
      </c>
    </row>
    <row r="850" spans="1:5">
      <c r="A850" s="39">
        <v>2009</v>
      </c>
      <c r="B850" s="39" t="s">
        <v>48</v>
      </c>
      <c r="C850" s="39" t="s">
        <v>49</v>
      </c>
      <c r="D850" s="39" t="s">
        <v>52</v>
      </c>
      <c r="E850" s="39">
        <v>36</v>
      </c>
    </row>
    <row r="851" spans="1:5">
      <c r="A851" s="39">
        <v>2009</v>
      </c>
      <c r="B851" s="39" t="s">
        <v>48</v>
      </c>
      <c r="C851" s="39" t="s">
        <v>49</v>
      </c>
      <c r="D851" s="39" t="s">
        <v>53</v>
      </c>
      <c r="E851" s="39">
        <v>27</v>
      </c>
    </row>
    <row r="852" spans="1:5">
      <c r="A852" s="39">
        <v>2009</v>
      </c>
      <c r="B852" s="39" t="s">
        <v>48</v>
      </c>
      <c r="C852" s="39" t="s">
        <v>49</v>
      </c>
      <c r="D852" s="39" t="s">
        <v>54</v>
      </c>
      <c r="E852" s="39">
        <v>44</v>
      </c>
    </row>
    <row r="853" spans="1:5">
      <c r="A853" s="39">
        <v>2009</v>
      </c>
      <c r="B853" s="39" t="s">
        <v>48</v>
      </c>
      <c r="C853" s="39" t="s">
        <v>49</v>
      </c>
      <c r="D853" s="39" t="s">
        <v>55</v>
      </c>
      <c r="E853" s="39">
        <v>6</v>
      </c>
    </row>
    <row r="854" spans="1:5">
      <c r="A854" s="39">
        <v>2009</v>
      </c>
      <c r="B854" s="39" t="s">
        <v>48</v>
      </c>
      <c r="C854" s="39" t="s">
        <v>49</v>
      </c>
      <c r="D854" s="39" t="s">
        <v>56</v>
      </c>
      <c r="E854" s="39">
        <v>19</v>
      </c>
    </row>
    <row r="855" spans="1:5">
      <c r="A855" s="39">
        <v>2009</v>
      </c>
      <c r="B855" s="39" t="s">
        <v>48</v>
      </c>
      <c r="C855" s="39" t="s">
        <v>49</v>
      </c>
      <c r="D855" s="39" t="s">
        <v>57</v>
      </c>
      <c r="E855" s="39">
        <v>229</v>
      </c>
    </row>
    <row r="856" spans="1:5">
      <c r="A856" s="39">
        <v>2009</v>
      </c>
      <c r="B856" s="39" t="s">
        <v>58</v>
      </c>
      <c r="C856" s="39" t="s">
        <v>49</v>
      </c>
      <c r="D856" s="39" t="s">
        <v>50</v>
      </c>
      <c r="E856" s="39">
        <v>124</v>
      </c>
    </row>
    <row r="857" spans="1:5">
      <c r="A857" s="39">
        <v>2009</v>
      </c>
      <c r="B857" s="39" t="s">
        <v>58</v>
      </c>
      <c r="C857" s="39" t="s">
        <v>49</v>
      </c>
      <c r="D857" s="39" t="s">
        <v>59</v>
      </c>
      <c r="E857" s="39">
        <v>28</v>
      </c>
    </row>
    <row r="858" spans="1:5">
      <c r="A858" s="39">
        <v>2009</v>
      </c>
      <c r="B858" s="39" t="s">
        <v>58</v>
      </c>
      <c r="C858" s="39" t="s">
        <v>49</v>
      </c>
      <c r="D858" s="39" t="s">
        <v>51</v>
      </c>
      <c r="E858" s="39">
        <v>38</v>
      </c>
    </row>
    <row r="859" spans="1:5">
      <c r="A859" s="39">
        <v>2009</v>
      </c>
      <c r="B859" s="39" t="s">
        <v>58</v>
      </c>
      <c r="C859" s="39" t="s">
        <v>49</v>
      </c>
      <c r="D859" s="39" t="s">
        <v>52</v>
      </c>
      <c r="E859" s="39">
        <v>109</v>
      </c>
    </row>
    <row r="860" spans="1:5">
      <c r="A860" s="39">
        <v>2009</v>
      </c>
      <c r="B860" s="39" t="s">
        <v>58</v>
      </c>
      <c r="C860" s="39" t="s">
        <v>49</v>
      </c>
      <c r="D860" s="39" t="s">
        <v>53</v>
      </c>
      <c r="E860" s="39">
        <v>30</v>
      </c>
    </row>
    <row r="861" spans="1:5">
      <c r="A861" s="39">
        <v>2009</v>
      </c>
      <c r="B861" s="39" t="s">
        <v>58</v>
      </c>
      <c r="C861" s="39" t="s">
        <v>49</v>
      </c>
      <c r="D861" s="39" t="s">
        <v>54</v>
      </c>
      <c r="E861" s="39">
        <v>69</v>
      </c>
    </row>
    <row r="862" spans="1:5">
      <c r="A862" s="39">
        <v>2009</v>
      </c>
      <c r="B862" s="39" t="s">
        <v>58</v>
      </c>
      <c r="C862" s="39" t="s">
        <v>49</v>
      </c>
      <c r="D862" s="39" t="s">
        <v>55</v>
      </c>
      <c r="E862" s="39">
        <v>11</v>
      </c>
    </row>
    <row r="863" spans="1:5">
      <c r="A863" s="39">
        <v>2009</v>
      </c>
      <c r="B863" s="39" t="s">
        <v>58</v>
      </c>
      <c r="C863" s="39" t="s">
        <v>49</v>
      </c>
      <c r="D863" s="39" t="s">
        <v>56</v>
      </c>
      <c r="E863" s="39">
        <v>64</v>
      </c>
    </row>
    <row r="864" spans="1:5">
      <c r="A864" s="39">
        <v>2009</v>
      </c>
      <c r="B864" s="39" t="s">
        <v>58</v>
      </c>
      <c r="C864" s="39" t="s">
        <v>49</v>
      </c>
      <c r="D864" s="39" t="s">
        <v>57</v>
      </c>
      <c r="E864" s="39">
        <v>473</v>
      </c>
    </row>
    <row r="865" spans="1:5">
      <c r="A865" s="39">
        <v>2009</v>
      </c>
      <c r="B865" s="39" t="s">
        <v>60</v>
      </c>
      <c r="C865" s="39" t="s">
        <v>49</v>
      </c>
      <c r="D865" s="39" t="s">
        <v>50</v>
      </c>
      <c r="E865" s="39">
        <v>189</v>
      </c>
    </row>
    <row r="866" spans="1:5">
      <c r="A866" s="39">
        <v>2009</v>
      </c>
      <c r="B866" s="39" t="s">
        <v>60</v>
      </c>
      <c r="C866" s="39" t="s">
        <v>49</v>
      </c>
      <c r="D866" s="39" t="s">
        <v>59</v>
      </c>
      <c r="E866" s="39">
        <v>19</v>
      </c>
    </row>
    <row r="867" spans="1:5">
      <c r="A867" s="39">
        <v>2009</v>
      </c>
      <c r="B867" s="39" t="s">
        <v>60</v>
      </c>
      <c r="C867" s="39" t="s">
        <v>49</v>
      </c>
      <c r="D867" s="39" t="s">
        <v>51</v>
      </c>
      <c r="E867" s="39">
        <v>28</v>
      </c>
    </row>
    <row r="868" spans="1:5">
      <c r="A868" s="39">
        <v>2009</v>
      </c>
      <c r="B868" s="39" t="s">
        <v>60</v>
      </c>
      <c r="C868" s="39" t="s">
        <v>49</v>
      </c>
      <c r="D868" s="39" t="s">
        <v>52</v>
      </c>
      <c r="E868" s="39">
        <v>119</v>
      </c>
    </row>
    <row r="869" spans="1:5">
      <c r="A869" s="39">
        <v>2009</v>
      </c>
      <c r="B869" s="39" t="s">
        <v>60</v>
      </c>
      <c r="C869" s="39" t="s">
        <v>49</v>
      </c>
      <c r="D869" s="39" t="s">
        <v>53</v>
      </c>
      <c r="E869" s="39">
        <v>6</v>
      </c>
    </row>
    <row r="870" spans="1:5">
      <c r="A870" s="39">
        <v>2009</v>
      </c>
      <c r="B870" s="39" t="s">
        <v>60</v>
      </c>
      <c r="C870" s="39" t="s">
        <v>49</v>
      </c>
      <c r="D870" s="39" t="s">
        <v>54</v>
      </c>
      <c r="E870" s="39">
        <v>77</v>
      </c>
    </row>
    <row r="871" spans="1:5">
      <c r="A871" s="39">
        <v>2009</v>
      </c>
      <c r="B871" s="39" t="s">
        <v>60</v>
      </c>
      <c r="C871" s="39" t="s">
        <v>49</v>
      </c>
      <c r="D871" s="39" t="s">
        <v>55</v>
      </c>
      <c r="E871" s="39">
        <v>19</v>
      </c>
    </row>
    <row r="872" spans="1:5">
      <c r="A872" s="39">
        <v>2009</v>
      </c>
      <c r="B872" s="39" t="s">
        <v>60</v>
      </c>
      <c r="C872" s="39" t="s">
        <v>49</v>
      </c>
      <c r="D872" s="39" t="s">
        <v>56</v>
      </c>
      <c r="E872" s="39">
        <v>49</v>
      </c>
    </row>
    <row r="873" spans="1:5">
      <c r="A873" s="39">
        <v>2009</v>
      </c>
      <c r="B873" s="39" t="s">
        <v>60</v>
      </c>
      <c r="C873" s="39" t="s">
        <v>49</v>
      </c>
      <c r="D873" s="39" t="s">
        <v>57</v>
      </c>
      <c r="E873" s="39">
        <v>506</v>
      </c>
    </row>
    <row r="874" spans="1:5">
      <c r="A874" s="39">
        <v>2009</v>
      </c>
      <c r="B874" s="39" t="s">
        <v>90</v>
      </c>
      <c r="C874" s="39" t="s">
        <v>49</v>
      </c>
      <c r="D874" s="39" t="s">
        <v>50</v>
      </c>
      <c r="E874" s="39">
        <v>650</v>
      </c>
    </row>
    <row r="875" spans="1:5">
      <c r="A875" s="39">
        <v>2009</v>
      </c>
      <c r="B875" s="39" t="s">
        <v>90</v>
      </c>
      <c r="C875" s="39" t="s">
        <v>49</v>
      </c>
      <c r="D875" s="39" t="s">
        <v>59</v>
      </c>
      <c r="E875" s="39">
        <v>84</v>
      </c>
    </row>
    <row r="876" spans="1:5">
      <c r="A876" s="39">
        <v>2009</v>
      </c>
      <c r="B876" s="39" t="s">
        <v>90</v>
      </c>
      <c r="C876" s="39" t="s">
        <v>49</v>
      </c>
      <c r="D876" s="39" t="s">
        <v>51</v>
      </c>
      <c r="E876" s="39">
        <v>77</v>
      </c>
    </row>
    <row r="877" spans="1:5">
      <c r="A877" s="39">
        <v>2009</v>
      </c>
      <c r="B877" s="39" t="s">
        <v>90</v>
      </c>
      <c r="C877" s="39" t="s">
        <v>49</v>
      </c>
      <c r="D877" s="39" t="s">
        <v>52</v>
      </c>
      <c r="E877" s="39">
        <v>554</v>
      </c>
    </row>
    <row r="878" spans="1:5">
      <c r="A878" s="39">
        <v>2009</v>
      </c>
      <c r="B878" s="39" t="s">
        <v>90</v>
      </c>
      <c r="C878" s="39" t="s">
        <v>49</v>
      </c>
      <c r="D878" s="39" t="s">
        <v>53</v>
      </c>
      <c r="E878" s="39">
        <v>99</v>
      </c>
    </row>
    <row r="879" spans="1:5">
      <c r="A879" s="39">
        <v>2009</v>
      </c>
      <c r="B879" s="39" t="s">
        <v>90</v>
      </c>
      <c r="C879" s="39" t="s">
        <v>49</v>
      </c>
      <c r="D879" s="39" t="s">
        <v>54</v>
      </c>
      <c r="E879" s="39">
        <v>360</v>
      </c>
    </row>
    <row r="880" spans="1:5">
      <c r="A880" s="39">
        <v>2009</v>
      </c>
      <c r="B880" s="39" t="s">
        <v>90</v>
      </c>
      <c r="C880" s="39" t="s">
        <v>49</v>
      </c>
      <c r="D880" s="39" t="s">
        <v>55</v>
      </c>
      <c r="E880" s="39">
        <v>77</v>
      </c>
    </row>
    <row r="881" spans="1:5">
      <c r="A881" s="39">
        <v>2009</v>
      </c>
      <c r="B881" s="39" t="s">
        <v>90</v>
      </c>
      <c r="C881" s="39" t="s">
        <v>49</v>
      </c>
      <c r="D881" s="39" t="s">
        <v>56</v>
      </c>
      <c r="E881" s="39">
        <v>196</v>
      </c>
    </row>
    <row r="882" spans="1:5">
      <c r="A882" s="39">
        <v>2009</v>
      </c>
      <c r="B882" s="39" t="s">
        <v>90</v>
      </c>
      <c r="C882" s="39" t="s">
        <v>49</v>
      </c>
      <c r="D882" s="39" t="s">
        <v>57</v>
      </c>
      <c r="E882" s="39">
        <v>2097</v>
      </c>
    </row>
    <row r="883" spans="1:5">
      <c r="A883" s="39">
        <v>2009</v>
      </c>
      <c r="B883" s="39" t="s">
        <v>61</v>
      </c>
      <c r="C883" s="39" t="s">
        <v>49</v>
      </c>
      <c r="D883" s="39" t="s">
        <v>62</v>
      </c>
      <c r="E883" s="39">
        <v>3</v>
      </c>
    </row>
    <row r="884" spans="1:5">
      <c r="A884" s="39">
        <v>2009</v>
      </c>
      <c r="B884" s="39" t="s">
        <v>61</v>
      </c>
      <c r="C884" s="39" t="s">
        <v>49</v>
      </c>
      <c r="D884" s="39" t="s">
        <v>50</v>
      </c>
      <c r="E884" s="39">
        <v>314</v>
      </c>
    </row>
    <row r="885" spans="1:5">
      <c r="A885" s="39">
        <v>2009</v>
      </c>
      <c r="B885" s="39" t="s">
        <v>61</v>
      </c>
      <c r="C885" s="39" t="s">
        <v>49</v>
      </c>
      <c r="D885" s="39" t="s">
        <v>59</v>
      </c>
      <c r="E885" s="39">
        <v>56</v>
      </c>
    </row>
    <row r="886" spans="1:5">
      <c r="A886" s="39">
        <v>2009</v>
      </c>
      <c r="B886" s="39" t="s">
        <v>61</v>
      </c>
      <c r="C886" s="39" t="s">
        <v>49</v>
      </c>
      <c r="D886" s="39" t="s">
        <v>51</v>
      </c>
      <c r="E886" s="39">
        <v>126</v>
      </c>
    </row>
    <row r="887" spans="1:5">
      <c r="A887" s="39">
        <v>2009</v>
      </c>
      <c r="B887" s="39" t="s">
        <v>61</v>
      </c>
      <c r="C887" s="39" t="s">
        <v>49</v>
      </c>
      <c r="D887" s="39" t="s">
        <v>52</v>
      </c>
      <c r="E887" s="39">
        <v>178</v>
      </c>
    </row>
    <row r="888" spans="1:5">
      <c r="A888" s="39">
        <v>2009</v>
      </c>
      <c r="B888" s="39" t="s">
        <v>61</v>
      </c>
      <c r="C888" s="39" t="s">
        <v>49</v>
      </c>
      <c r="D888" s="39" t="s">
        <v>53</v>
      </c>
      <c r="E888" s="39">
        <v>72</v>
      </c>
    </row>
    <row r="889" spans="1:5">
      <c r="A889" s="39">
        <v>2009</v>
      </c>
      <c r="B889" s="39" t="s">
        <v>61</v>
      </c>
      <c r="C889" s="39" t="s">
        <v>49</v>
      </c>
      <c r="D889" s="39" t="s">
        <v>54</v>
      </c>
      <c r="E889" s="39">
        <v>248</v>
      </c>
    </row>
    <row r="890" spans="1:5">
      <c r="A890" s="39">
        <v>2009</v>
      </c>
      <c r="B890" s="39" t="s">
        <v>61</v>
      </c>
      <c r="C890" s="39" t="s">
        <v>49</v>
      </c>
      <c r="D890" s="39" t="s">
        <v>55</v>
      </c>
      <c r="E890" s="39">
        <v>67</v>
      </c>
    </row>
    <row r="891" spans="1:5">
      <c r="A891" s="39">
        <v>2009</v>
      </c>
      <c r="B891" s="39" t="s">
        <v>61</v>
      </c>
      <c r="C891" s="39" t="s">
        <v>49</v>
      </c>
      <c r="D891" s="39" t="s">
        <v>56</v>
      </c>
      <c r="E891" s="39">
        <v>98</v>
      </c>
    </row>
    <row r="892" spans="1:5">
      <c r="A892" s="39">
        <v>2009</v>
      </c>
      <c r="B892" s="39" t="s">
        <v>61</v>
      </c>
      <c r="C892" s="39" t="s">
        <v>49</v>
      </c>
      <c r="D892" s="39" t="s">
        <v>57</v>
      </c>
      <c r="E892" s="39">
        <v>1162</v>
      </c>
    </row>
    <row r="893" spans="1:5">
      <c r="A893" s="39">
        <v>2009</v>
      </c>
      <c r="B893" s="39" t="s">
        <v>63</v>
      </c>
      <c r="C893" s="39" t="s">
        <v>49</v>
      </c>
      <c r="D893" s="39" t="s">
        <v>50</v>
      </c>
      <c r="E893" s="39">
        <v>192</v>
      </c>
    </row>
    <row r="894" spans="1:5">
      <c r="A894" s="39">
        <v>2009</v>
      </c>
      <c r="B894" s="39" t="s">
        <v>63</v>
      </c>
      <c r="C894" s="39" t="s">
        <v>49</v>
      </c>
      <c r="D894" s="39" t="s">
        <v>51</v>
      </c>
      <c r="E894" s="39">
        <v>22</v>
      </c>
    </row>
    <row r="895" spans="1:5">
      <c r="A895" s="39">
        <v>2009</v>
      </c>
      <c r="B895" s="39" t="s">
        <v>63</v>
      </c>
      <c r="C895" s="39" t="s">
        <v>49</v>
      </c>
      <c r="D895" s="39" t="s">
        <v>52</v>
      </c>
      <c r="E895" s="39">
        <v>152</v>
      </c>
    </row>
    <row r="896" spans="1:5">
      <c r="A896" s="39">
        <v>2009</v>
      </c>
      <c r="B896" s="39" t="s">
        <v>63</v>
      </c>
      <c r="C896" s="39" t="s">
        <v>49</v>
      </c>
      <c r="D896" s="39" t="s">
        <v>53</v>
      </c>
      <c r="E896" s="39">
        <v>12</v>
      </c>
    </row>
    <row r="897" spans="1:5">
      <c r="A897" s="39">
        <v>2009</v>
      </c>
      <c r="B897" s="39" t="s">
        <v>63</v>
      </c>
      <c r="C897" s="39" t="s">
        <v>49</v>
      </c>
      <c r="D897" s="39" t="s">
        <v>54</v>
      </c>
      <c r="E897" s="39">
        <v>72</v>
      </c>
    </row>
    <row r="898" spans="1:5">
      <c r="A898" s="39">
        <v>2009</v>
      </c>
      <c r="B898" s="39" t="s">
        <v>63</v>
      </c>
      <c r="C898" s="39" t="s">
        <v>49</v>
      </c>
      <c r="D898" s="39" t="s">
        <v>55</v>
      </c>
      <c r="E898" s="39">
        <v>13</v>
      </c>
    </row>
    <row r="899" spans="1:5">
      <c r="A899" s="39">
        <v>2009</v>
      </c>
      <c r="B899" s="39" t="s">
        <v>63</v>
      </c>
      <c r="C899" s="39" t="s">
        <v>49</v>
      </c>
      <c r="D899" s="39" t="s">
        <v>56</v>
      </c>
      <c r="E899" s="39">
        <v>42</v>
      </c>
    </row>
    <row r="900" spans="1:5">
      <c r="A900" s="39">
        <v>2009</v>
      </c>
      <c r="B900" s="39" t="s">
        <v>63</v>
      </c>
      <c r="C900" s="39" t="s">
        <v>49</v>
      </c>
      <c r="D900" s="39" t="s">
        <v>57</v>
      </c>
      <c r="E900" s="39">
        <v>505</v>
      </c>
    </row>
    <row r="901" spans="1:5">
      <c r="A901" s="39">
        <v>2009</v>
      </c>
      <c r="B901" s="39" t="s">
        <v>64</v>
      </c>
      <c r="C901" s="39" t="s">
        <v>49</v>
      </c>
      <c r="D901" s="39" t="s">
        <v>50</v>
      </c>
      <c r="E901" s="39">
        <v>248</v>
      </c>
    </row>
    <row r="902" spans="1:5">
      <c r="A902" s="39">
        <v>2009</v>
      </c>
      <c r="B902" s="39" t="s">
        <v>64</v>
      </c>
      <c r="C902" s="39" t="s">
        <v>49</v>
      </c>
      <c r="D902" s="39" t="s">
        <v>59</v>
      </c>
      <c r="E902" s="39">
        <v>8</v>
      </c>
    </row>
    <row r="903" spans="1:5">
      <c r="A903" s="39">
        <v>2009</v>
      </c>
      <c r="B903" s="39" t="s">
        <v>64</v>
      </c>
      <c r="C903" s="39" t="s">
        <v>49</v>
      </c>
      <c r="D903" s="39" t="s">
        <v>51</v>
      </c>
      <c r="E903" s="39">
        <v>27</v>
      </c>
    </row>
    <row r="904" spans="1:5">
      <c r="A904" s="39">
        <v>2009</v>
      </c>
      <c r="B904" s="39" t="s">
        <v>64</v>
      </c>
      <c r="C904" s="39" t="s">
        <v>49</v>
      </c>
      <c r="D904" s="39" t="s">
        <v>52</v>
      </c>
      <c r="E904" s="39">
        <v>198</v>
      </c>
    </row>
    <row r="905" spans="1:5">
      <c r="A905" s="39">
        <v>2009</v>
      </c>
      <c r="B905" s="39" t="s">
        <v>64</v>
      </c>
      <c r="C905" s="39" t="s">
        <v>49</v>
      </c>
      <c r="D905" s="39" t="s">
        <v>53</v>
      </c>
      <c r="E905" s="39">
        <v>9</v>
      </c>
    </row>
    <row r="906" spans="1:5">
      <c r="A906" s="39">
        <v>2009</v>
      </c>
      <c r="B906" s="39" t="s">
        <v>64</v>
      </c>
      <c r="C906" s="39" t="s">
        <v>49</v>
      </c>
      <c r="D906" s="39" t="s">
        <v>54</v>
      </c>
      <c r="E906" s="39">
        <v>101</v>
      </c>
    </row>
    <row r="907" spans="1:5">
      <c r="A907" s="39">
        <v>2009</v>
      </c>
      <c r="B907" s="39" t="s">
        <v>64</v>
      </c>
      <c r="C907" s="39" t="s">
        <v>49</v>
      </c>
      <c r="D907" s="39" t="s">
        <v>55</v>
      </c>
      <c r="E907" s="39">
        <v>48</v>
      </c>
    </row>
    <row r="908" spans="1:5">
      <c r="A908" s="39">
        <v>2009</v>
      </c>
      <c r="B908" s="39" t="s">
        <v>64</v>
      </c>
      <c r="C908" s="39" t="s">
        <v>49</v>
      </c>
      <c r="D908" s="39" t="s">
        <v>56</v>
      </c>
      <c r="E908" s="39">
        <v>93</v>
      </c>
    </row>
    <row r="909" spans="1:5">
      <c r="A909" s="39">
        <v>2009</v>
      </c>
      <c r="B909" s="39" t="s">
        <v>64</v>
      </c>
      <c r="C909" s="39" t="s">
        <v>49</v>
      </c>
      <c r="D909" s="39" t="s">
        <v>57</v>
      </c>
      <c r="E909" s="39">
        <v>732</v>
      </c>
    </row>
    <row r="910" spans="1:5">
      <c r="A910" s="39">
        <v>2009</v>
      </c>
      <c r="B910" s="39" t="s">
        <v>65</v>
      </c>
      <c r="C910" s="39" t="s">
        <v>49</v>
      </c>
      <c r="D910" s="39" t="s">
        <v>50</v>
      </c>
      <c r="E910" s="39">
        <v>428</v>
      </c>
    </row>
    <row r="911" spans="1:5">
      <c r="A911" s="39">
        <v>2009</v>
      </c>
      <c r="B911" s="39" t="s">
        <v>65</v>
      </c>
      <c r="C911" s="39" t="s">
        <v>49</v>
      </c>
      <c r="D911" s="39" t="s">
        <v>59</v>
      </c>
      <c r="E911" s="39">
        <v>5</v>
      </c>
    </row>
    <row r="912" spans="1:5">
      <c r="A912" s="39">
        <v>2009</v>
      </c>
      <c r="B912" s="39" t="s">
        <v>65</v>
      </c>
      <c r="C912" s="39" t="s">
        <v>49</v>
      </c>
      <c r="D912" s="39" t="s">
        <v>51</v>
      </c>
      <c r="E912" s="39">
        <v>64</v>
      </c>
    </row>
    <row r="913" spans="1:5">
      <c r="A913" s="39">
        <v>2009</v>
      </c>
      <c r="B913" s="39" t="s">
        <v>65</v>
      </c>
      <c r="C913" s="39" t="s">
        <v>49</v>
      </c>
      <c r="D913" s="39" t="s">
        <v>52</v>
      </c>
      <c r="E913" s="39">
        <v>277</v>
      </c>
    </row>
    <row r="914" spans="1:5">
      <c r="A914" s="39">
        <v>2009</v>
      </c>
      <c r="B914" s="39" t="s">
        <v>65</v>
      </c>
      <c r="C914" s="39" t="s">
        <v>49</v>
      </c>
      <c r="D914" s="39" t="s">
        <v>53</v>
      </c>
      <c r="E914" s="39">
        <v>62</v>
      </c>
    </row>
    <row r="915" spans="1:5">
      <c r="A915" s="39">
        <v>2009</v>
      </c>
      <c r="B915" s="39" t="s">
        <v>65</v>
      </c>
      <c r="C915" s="39" t="s">
        <v>49</v>
      </c>
      <c r="D915" s="39" t="s">
        <v>54</v>
      </c>
      <c r="E915" s="39">
        <v>152</v>
      </c>
    </row>
    <row r="916" spans="1:5">
      <c r="A916" s="39">
        <v>2009</v>
      </c>
      <c r="B916" s="39" t="s">
        <v>65</v>
      </c>
      <c r="C916" s="39" t="s">
        <v>49</v>
      </c>
      <c r="D916" s="39" t="s">
        <v>55</v>
      </c>
      <c r="E916" s="39">
        <v>92</v>
      </c>
    </row>
    <row r="917" spans="1:5">
      <c r="A917" s="39">
        <v>2009</v>
      </c>
      <c r="B917" s="39" t="s">
        <v>65</v>
      </c>
      <c r="C917" s="39" t="s">
        <v>49</v>
      </c>
      <c r="D917" s="39" t="s">
        <v>56</v>
      </c>
      <c r="E917" s="39">
        <v>84</v>
      </c>
    </row>
    <row r="918" spans="1:5">
      <c r="A918" s="39">
        <v>2009</v>
      </c>
      <c r="B918" s="39" t="s">
        <v>65</v>
      </c>
      <c r="C918" s="39" t="s">
        <v>49</v>
      </c>
      <c r="D918" s="39" t="s">
        <v>57</v>
      </c>
      <c r="E918" s="39">
        <v>1164</v>
      </c>
    </row>
    <row r="919" spans="1:5">
      <c r="A919" s="39">
        <v>2009</v>
      </c>
      <c r="B919" s="39" t="s">
        <v>66</v>
      </c>
      <c r="C919" s="39" t="s">
        <v>49</v>
      </c>
      <c r="D919" s="39" t="s">
        <v>50</v>
      </c>
      <c r="E919" s="39">
        <v>336</v>
      </c>
    </row>
    <row r="920" spans="1:5">
      <c r="A920" s="39">
        <v>2009</v>
      </c>
      <c r="B920" s="39" t="s">
        <v>66</v>
      </c>
      <c r="C920" s="39" t="s">
        <v>49</v>
      </c>
      <c r="D920" s="39" t="s">
        <v>59</v>
      </c>
      <c r="E920" s="39">
        <v>9</v>
      </c>
    </row>
    <row r="921" spans="1:5">
      <c r="A921" s="39">
        <v>2009</v>
      </c>
      <c r="B921" s="39" t="s">
        <v>66</v>
      </c>
      <c r="C921" s="39" t="s">
        <v>49</v>
      </c>
      <c r="D921" s="39" t="s">
        <v>51</v>
      </c>
      <c r="E921" s="39">
        <v>26</v>
      </c>
    </row>
    <row r="922" spans="1:5">
      <c r="A922" s="39">
        <v>2009</v>
      </c>
      <c r="B922" s="39" t="s">
        <v>66</v>
      </c>
      <c r="C922" s="39" t="s">
        <v>49</v>
      </c>
      <c r="D922" s="39" t="s">
        <v>52</v>
      </c>
      <c r="E922" s="39">
        <v>176</v>
      </c>
    </row>
    <row r="923" spans="1:5">
      <c r="A923" s="39">
        <v>2009</v>
      </c>
      <c r="B923" s="39" t="s">
        <v>66</v>
      </c>
      <c r="C923" s="39" t="s">
        <v>49</v>
      </c>
      <c r="D923" s="39" t="s">
        <v>53</v>
      </c>
      <c r="E923" s="39">
        <v>9</v>
      </c>
    </row>
    <row r="924" spans="1:5">
      <c r="A924" s="39">
        <v>2009</v>
      </c>
      <c r="B924" s="39" t="s">
        <v>66</v>
      </c>
      <c r="C924" s="39" t="s">
        <v>49</v>
      </c>
      <c r="D924" s="39" t="s">
        <v>54</v>
      </c>
      <c r="E924" s="39">
        <v>95</v>
      </c>
    </row>
    <row r="925" spans="1:5">
      <c r="A925" s="39">
        <v>2009</v>
      </c>
      <c r="B925" s="39" t="s">
        <v>66</v>
      </c>
      <c r="C925" s="39" t="s">
        <v>49</v>
      </c>
      <c r="D925" s="39" t="s">
        <v>55</v>
      </c>
      <c r="E925" s="39">
        <v>28</v>
      </c>
    </row>
    <row r="926" spans="1:5">
      <c r="A926" s="39">
        <v>2009</v>
      </c>
      <c r="B926" s="39" t="s">
        <v>66</v>
      </c>
      <c r="C926" s="39" t="s">
        <v>49</v>
      </c>
      <c r="D926" s="39" t="s">
        <v>56</v>
      </c>
      <c r="E926" s="39">
        <v>88</v>
      </c>
    </row>
    <row r="927" spans="1:5">
      <c r="A927" s="39">
        <v>2009</v>
      </c>
      <c r="B927" s="39" t="s">
        <v>66</v>
      </c>
      <c r="C927" s="39" t="s">
        <v>49</v>
      </c>
      <c r="D927" s="39" t="s">
        <v>57</v>
      </c>
      <c r="E927" s="39">
        <v>767</v>
      </c>
    </row>
    <row r="928" spans="1:5">
      <c r="A928" s="39">
        <v>2009</v>
      </c>
      <c r="B928" s="39" t="s">
        <v>91</v>
      </c>
      <c r="C928" s="39" t="s">
        <v>49</v>
      </c>
      <c r="D928" s="39" t="s">
        <v>50</v>
      </c>
      <c r="E928" s="39">
        <v>460</v>
      </c>
    </row>
    <row r="929" spans="1:5">
      <c r="A929" s="39">
        <v>2009</v>
      </c>
      <c r="B929" s="39" t="s">
        <v>91</v>
      </c>
      <c r="C929" s="39" t="s">
        <v>49</v>
      </c>
      <c r="D929" s="39" t="s">
        <v>51</v>
      </c>
      <c r="E929" s="39">
        <v>112</v>
      </c>
    </row>
    <row r="930" spans="1:5">
      <c r="A930" s="39">
        <v>2009</v>
      </c>
      <c r="B930" s="39" t="s">
        <v>91</v>
      </c>
      <c r="C930" s="39" t="s">
        <v>49</v>
      </c>
      <c r="D930" s="39" t="s">
        <v>52</v>
      </c>
      <c r="E930" s="39">
        <v>246</v>
      </c>
    </row>
    <row r="931" spans="1:5">
      <c r="A931" s="39">
        <v>2009</v>
      </c>
      <c r="B931" s="39" t="s">
        <v>91</v>
      </c>
      <c r="C931" s="39" t="s">
        <v>49</v>
      </c>
      <c r="D931" s="39" t="s">
        <v>53</v>
      </c>
      <c r="E931" s="39">
        <v>120</v>
      </c>
    </row>
    <row r="932" spans="1:5">
      <c r="A932" s="39">
        <v>2009</v>
      </c>
      <c r="B932" s="39" t="s">
        <v>91</v>
      </c>
      <c r="C932" s="39" t="s">
        <v>49</v>
      </c>
      <c r="D932" s="39" t="s">
        <v>54</v>
      </c>
      <c r="E932" s="39">
        <v>174</v>
      </c>
    </row>
    <row r="933" spans="1:5">
      <c r="A933" s="39">
        <v>2009</v>
      </c>
      <c r="B933" s="39" t="s">
        <v>91</v>
      </c>
      <c r="C933" s="39" t="s">
        <v>49</v>
      </c>
      <c r="D933" s="39" t="s">
        <v>55</v>
      </c>
      <c r="E933" s="39">
        <v>82</v>
      </c>
    </row>
    <row r="934" spans="1:5">
      <c r="A934" s="39">
        <v>2009</v>
      </c>
      <c r="B934" s="39" t="s">
        <v>91</v>
      </c>
      <c r="C934" s="39" t="s">
        <v>49</v>
      </c>
      <c r="D934" s="39" t="s">
        <v>56</v>
      </c>
      <c r="E934" s="39">
        <v>125</v>
      </c>
    </row>
    <row r="935" spans="1:5">
      <c r="A935" s="39">
        <v>2009</v>
      </c>
      <c r="B935" s="39" t="s">
        <v>91</v>
      </c>
      <c r="C935" s="39" t="s">
        <v>49</v>
      </c>
      <c r="D935" s="39" t="s">
        <v>57</v>
      </c>
      <c r="E935" s="39">
        <v>1319</v>
      </c>
    </row>
    <row r="936" spans="1:5">
      <c r="A936" s="39">
        <v>2009</v>
      </c>
      <c r="B936" s="39" t="s">
        <v>67</v>
      </c>
      <c r="C936" s="39" t="s">
        <v>49</v>
      </c>
      <c r="D936" s="39" t="s">
        <v>62</v>
      </c>
      <c r="E936" s="39">
        <v>20</v>
      </c>
    </row>
    <row r="937" spans="1:5">
      <c r="A937" s="39">
        <v>2009</v>
      </c>
      <c r="B937" s="39" t="s">
        <v>67</v>
      </c>
      <c r="C937" s="39" t="s">
        <v>49</v>
      </c>
      <c r="D937" s="39" t="s">
        <v>50</v>
      </c>
      <c r="E937" s="39">
        <v>924</v>
      </c>
    </row>
    <row r="938" spans="1:5">
      <c r="A938" s="39">
        <v>2009</v>
      </c>
      <c r="B938" s="39" t="s">
        <v>67</v>
      </c>
      <c r="C938" s="39" t="s">
        <v>49</v>
      </c>
      <c r="D938" s="39" t="s">
        <v>59</v>
      </c>
      <c r="E938" s="39">
        <v>2067</v>
      </c>
    </row>
    <row r="939" spans="1:5">
      <c r="A939" s="39">
        <v>2009</v>
      </c>
      <c r="B939" s="39" t="s">
        <v>67</v>
      </c>
      <c r="C939" s="39" t="s">
        <v>49</v>
      </c>
      <c r="D939" s="39" t="s">
        <v>51</v>
      </c>
      <c r="E939" s="39">
        <v>768</v>
      </c>
    </row>
    <row r="940" spans="1:5">
      <c r="A940" s="39">
        <v>2009</v>
      </c>
      <c r="B940" s="39" t="s">
        <v>67</v>
      </c>
      <c r="C940" s="39" t="s">
        <v>49</v>
      </c>
      <c r="D940" s="39" t="s">
        <v>52</v>
      </c>
      <c r="E940" s="39">
        <v>2728</v>
      </c>
    </row>
    <row r="941" spans="1:5">
      <c r="A941" s="39">
        <v>2009</v>
      </c>
      <c r="B941" s="39" t="s">
        <v>67</v>
      </c>
      <c r="C941" s="39" t="s">
        <v>49</v>
      </c>
      <c r="D941" s="39" t="s">
        <v>53</v>
      </c>
      <c r="E941" s="39">
        <v>1218</v>
      </c>
    </row>
    <row r="942" spans="1:5">
      <c r="A942" s="39">
        <v>2009</v>
      </c>
      <c r="B942" s="39" t="s">
        <v>67</v>
      </c>
      <c r="C942" s="39" t="s">
        <v>49</v>
      </c>
      <c r="D942" s="39" t="s">
        <v>54</v>
      </c>
      <c r="E942" s="39">
        <v>2508</v>
      </c>
    </row>
    <row r="943" spans="1:5">
      <c r="A943" s="39">
        <v>2009</v>
      </c>
      <c r="B943" s="39" t="s">
        <v>67</v>
      </c>
      <c r="C943" s="39" t="s">
        <v>49</v>
      </c>
      <c r="D943" s="39" t="s">
        <v>55</v>
      </c>
      <c r="E943" s="39">
        <v>503</v>
      </c>
    </row>
    <row r="944" spans="1:5">
      <c r="A944" s="39">
        <v>2009</v>
      </c>
      <c r="B944" s="39" t="s">
        <v>67</v>
      </c>
      <c r="C944" s="39" t="s">
        <v>49</v>
      </c>
      <c r="D944" s="39" t="s">
        <v>56</v>
      </c>
      <c r="E944" s="39">
        <v>1244</v>
      </c>
    </row>
    <row r="945" spans="1:5">
      <c r="A945" s="39">
        <v>2009</v>
      </c>
      <c r="B945" s="39" t="s">
        <v>67</v>
      </c>
      <c r="C945" s="39" t="s">
        <v>49</v>
      </c>
      <c r="D945" s="39" t="s">
        <v>57</v>
      </c>
      <c r="E945" s="39">
        <v>11980</v>
      </c>
    </row>
    <row r="946" spans="1:5">
      <c r="A946" s="39">
        <v>2009</v>
      </c>
      <c r="B946" s="39" t="s">
        <v>68</v>
      </c>
      <c r="C946" s="39" t="s">
        <v>49</v>
      </c>
      <c r="D946" s="39" t="s">
        <v>62</v>
      </c>
      <c r="E946" s="39">
        <v>4</v>
      </c>
    </row>
    <row r="947" spans="1:5">
      <c r="A947" s="39">
        <v>2009</v>
      </c>
      <c r="B947" s="39" t="s">
        <v>68</v>
      </c>
      <c r="C947" s="39" t="s">
        <v>49</v>
      </c>
      <c r="D947" s="39" t="s">
        <v>50</v>
      </c>
      <c r="E947" s="39">
        <v>444</v>
      </c>
    </row>
    <row r="948" spans="1:5">
      <c r="A948" s="39">
        <v>2009</v>
      </c>
      <c r="B948" s="39" t="s">
        <v>68</v>
      </c>
      <c r="C948" s="39" t="s">
        <v>49</v>
      </c>
      <c r="D948" s="39" t="s">
        <v>59</v>
      </c>
      <c r="E948" s="39">
        <v>789</v>
      </c>
    </row>
    <row r="949" spans="1:5">
      <c r="A949" s="39">
        <v>2009</v>
      </c>
      <c r="B949" s="39" t="s">
        <v>68</v>
      </c>
      <c r="C949" s="39" t="s">
        <v>49</v>
      </c>
      <c r="D949" s="39" t="s">
        <v>51</v>
      </c>
      <c r="E949" s="39">
        <v>274</v>
      </c>
    </row>
    <row r="950" spans="1:5">
      <c r="A950" s="39">
        <v>2009</v>
      </c>
      <c r="B950" s="39" t="s">
        <v>68</v>
      </c>
      <c r="C950" s="39" t="s">
        <v>49</v>
      </c>
      <c r="D950" s="39" t="s">
        <v>52</v>
      </c>
      <c r="E950" s="39">
        <v>376</v>
      </c>
    </row>
    <row r="951" spans="1:5">
      <c r="A951" s="39">
        <v>2009</v>
      </c>
      <c r="B951" s="39" t="s">
        <v>68</v>
      </c>
      <c r="C951" s="39" t="s">
        <v>49</v>
      </c>
      <c r="D951" s="39" t="s">
        <v>53</v>
      </c>
      <c r="E951" s="39">
        <v>143</v>
      </c>
    </row>
    <row r="952" spans="1:5">
      <c r="A952" s="39">
        <v>2009</v>
      </c>
      <c r="B952" s="39" t="s">
        <v>68</v>
      </c>
      <c r="C952" s="39" t="s">
        <v>49</v>
      </c>
      <c r="D952" s="39" t="s">
        <v>54</v>
      </c>
      <c r="E952" s="39">
        <v>364</v>
      </c>
    </row>
    <row r="953" spans="1:5">
      <c r="A953" s="39">
        <v>2009</v>
      </c>
      <c r="B953" s="39" t="s">
        <v>68</v>
      </c>
      <c r="C953" s="39" t="s">
        <v>49</v>
      </c>
      <c r="D953" s="39" t="s">
        <v>55</v>
      </c>
      <c r="E953" s="39">
        <v>76</v>
      </c>
    </row>
    <row r="954" spans="1:5">
      <c r="A954" s="39">
        <v>2009</v>
      </c>
      <c r="B954" s="39" t="s">
        <v>68</v>
      </c>
      <c r="C954" s="39" t="s">
        <v>49</v>
      </c>
      <c r="D954" s="39" t="s">
        <v>56</v>
      </c>
      <c r="E954" s="39">
        <v>151</v>
      </c>
    </row>
    <row r="955" spans="1:5">
      <c r="A955" s="39">
        <v>2009</v>
      </c>
      <c r="B955" s="39" t="s">
        <v>68</v>
      </c>
      <c r="C955" s="39" t="s">
        <v>49</v>
      </c>
      <c r="D955" s="39" t="s">
        <v>57</v>
      </c>
      <c r="E955" s="39">
        <v>2621</v>
      </c>
    </row>
    <row r="956" spans="1:5">
      <c r="A956" s="39">
        <v>2009</v>
      </c>
      <c r="B956" s="39" t="s">
        <v>69</v>
      </c>
      <c r="C956" s="39" t="s">
        <v>49</v>
      </c>
      <c r="D956" s="39" t="s">
        <v>62</v>
      </c>
      <c r="E956" s="39">
        <v>7</v>
      </c>
    </row>
    <row r="957" spans="1:5">
      <c r="A957" s="39">
        <v>2009</v>
      </c>
      <c r="B957" s="39" t="s">
        <v>69</v>
      </c>
      <c r="C957" s="39" t="s">
        <v>49</v>
      </c>
      <c r="D957" s="39" t="s">
        <v>50</v>
      </c>
      <c r="E957" s="39">
        <v>396</v>
      </c>
    </row>
    <row r="958" spans="1:5">
      <c r="A958" s="39">
        <v>2009</v>
      </c>
      <c r="B958" s="39" t="s">
        <v>69</v>
      </c>
      <c r="C958" s="39" t="s">
        <v>49</v>
      </c>
      <c r="D958" s="39" t="s">
        <v>59</v>
      </c>
      <c r="E958" s="39">
        <v>136</v>
      </c>
    </row>
    <row r="959" spans="1:5">
      <c r="A959" s="39">
        <v>2009</v>
      </c>
      <c r="B959" s="39" t="s">
        <v>69</v>
      </c>
      <c r="C959" s="39" t="s">
        <v>49</v>
      </c>
      <c r="D959" s="39" t="s">
        <v>51</v>
      </c>
      <c r="E959" s="39">
        <v>159</v>
      </c>
    </row>
    <row r="960" spans="1:5">
      <c r="A960" s="39">
        <v>2009</v>
      </c>
      <c r="B960" s="39" t="s">
        <v>69</v>
      </c>
      <c r="C960" s="39" t="s">
        <v>49</v>
      </c>
      <c r="D960" s="39" t="s">
        <v>52</v>
      </c>
      <c r="E960" s="39">
        <v>297</v>
      </c>
    </row>
    <row r="961" spans="1:5">
      <c r="A961" s="39">
        <v>2009</v>
      </c>
      <c r="B961" s="39" t="s">
        <v>69</v>
      </c>
      <c r="C961" s="39" t="s">
        <v>49</v>
      </c>
      <c r="D961" s="39" t="s">
        <v>53</v>
      </c>
      <c r="E961" s="39">
        <v>58</v>
      </c>
    </row>
    <row r="962" spans="1:5">
      <c r="A962" s="39">
        <v>2009</v>
      </c>
      <c r="B962" s="39" t="s">
        <v>69</v>
      </c>
      <c r="C962" s="39" t="s">
        <v>49</v>
      </c>
      <c r="D962" s="39" t="s">
        <v>54</v>
      </c>
      <c r="E962" s="39">
        <v>225</v>
      </c>
    </row>
    <row r="963" spans="1:5">
      <c r="A963" s="39">
        <v>2009</v>
      </c>
      <c r="B963" s="39" t="s">
        <v>69</v>
      </c>
      <c r="C963" s="39" t="s">
        <v>49</v>
      </c>
      <c r="D963" s="39" t="s">
        <v>55</v>
      </c>
      <c r="E963" s="39">
        <v>47</v>
      </c>
    </row>
    <row r="964" spans="1:5">
      <c r="A964" s="39">
        <v>2009</v>
      </c>
      <c r="B964" s="39" t="s">
        <v>69</v>
      </c>
      <c r="C964" s="39" t="s">
        <v>49</v>
      </c>
      <c r="D964" s="39" t="s">
        <v>56</v>
      </c>
      <c r="E964" s="39">
        <v>125</v>
      </c>
    </row>
    <row r="965" spans="1:5">
      <c r="A965" s="39">
        <v>2009</v>
      </c>
      <c r="B965" s="39" t="s">
        <v>69</v>
      </c>
      <c r="C965" s="39" t="s">
        <v>49</v>
      </c>
      <c r="D965" s="39" t="s">
        <v>57</v>
      </c>
      <c r="E965" s="39">
        <v>1450</v>
      </c>
    </row>
    <row r="966" spans="1:5">
      <c r="A966" s="39">
        <v>2009</v>
      </c>
      <c r="B966" s="39" t="s">
        <v>70</v>
      </c>
      <c r="C966" s="39" t="s">
        <v>49</v>
      </c>
      <c r="D966" s="39" t="s">
        <v>59</v>
      </c>
      <c r="E966" s="39">
        <v>2</v>
      </c>
    </row>
    <row r="967" spans="1:5">
      <c r="A967" s="39">
        <v>2009</v>
      </c>
      <c r="B967" s="39" t="s">
        <v>70</v>
      </c>
      <c r="C967" s="39" t="s">
        <v>49</v>
      </c>
      <c r="D967" s="39" t="s">
        <v>51</v>
      </c>
      <c r="E967" s="39">
        <v>105</v>
      </c>
    </row>
    <row r="968" spans="1:5">
      <c r="A968" s="39">
        <v>2009</v>
      </c>
      <c r="B968" s="39" t="s">
        <v>70</v>
      </c>
      <c r="C968" s="39" t="s">
        <v>49</v>
      </c>
      <c r="D968" s="39" t="s">
        <v>52</v>
      </c>
      <c r="E968" s="39">
        <v>344</v>
      </c>
    </row>
    <row r="969" spans="1:5">
      <c r="A969" s="39">
        <v>2009</v>
      </c>
      <c r="B969" s="39" t="s">
        <v>70</v>
      </c>
      <c r="C969" s="39" t="s">
        <v>49</v>
      </c>
      <c r="D969" s="39" t="s">
        <v>53</v>
      </c>
      <c r="E969" s="39">
        <v>8</v>
      </c>
    </row>
    <row r="970" spans="1:5">
      <c r="A970" s="39">
        <v>2009</v>
      </c>
      <c r="B970" s="39" t="s">
        <v>70</v>
      </c>
      <c r="C970" s="39" t="s">
        <v>49</v>
      </c>
      <c r="D970" s="39" t="s">
        <v>54</v>
      </c>
      <c r="E970" s="39">
        <v>84</v>
      </c>
    </row>
    <row r="971" spans="1:5">
      <c r="A971" s="39">
        <v>2009</v>
      </c>
      <c r="B971" s="39" t="s">
        <v>70</v>
      </c>
      <c r="C971" s="39" t="s">
        <v>49</v>
      </c>
      <c r="D971" s="39" t="s">
        <v>56</v>
      </c>
      <c r="E971" s="39">
        <v>8</v>
      </c>
    </row>
    <row r="972" spans="1:5">
      <c r="A972" s="39">
        <v>2009</v>
      </c>
      <c r="B972" s="39" t="s">
        <v>70</v>
      </c>
      <c r="C972" s="39" t="s">
        <v>49</v>
      </c>
      <c r="D972" s="39" t="s">
        <v>57</v>
      </c>
      <c r="E972" s="39">
        <v>551</v>
      </c>
    </row>
    <row r="973" spans="1:5">
      <c r="A973" s="39">
        <v>2009</v>
      </c>
      <c r="B973" s="39" t="s">
        <v>92</v>
      </c>
      <c r="C973" s="39" t="s">
        <v>72</v>
      </c>
      <c r="D973" s="39" t="s">
        <v>50</v>
      </c>
      <c r="E973" s="39">
        <v>70</v>
      </c>
    </row>
    <row r="974" spans="1:5">
      <c r="A974" s="39">
        <v>2009</v>
      </c>
      <c r="B974" s="39" t="s">
        <v>92</v>
      </c>
      <c r="C974" s="39" t="s">
        <v>72</v>
      </c>
      <c r="D974" s="39" t="s">
        <v>59</v>
      </c>
      <c r="E974" s="39">
        <v>10</v>
      </c>
    </row>
    <row r="975" spans="1:5">
      <c r="A975" s="39">
        <v>2009</v>
      </c>
      <c r="B975" s="39" t="s">
        <v>92</v>
      </c>
      <c r="C975" s="39" t="s">
        <v>72</v>
      </c>
      <c r="D975" s="39" t="s">
        <v>51</v>
      </c>
      <c r="E975" s="39">
        <v>6</v>
      </c>
    </row>
    <row r="976" spans="1:5">
      <c r="A976" s="39">
        <v>2009</v>
      </c>
      <c r="B976" s="39" t="s">
        <v>92</v>
      </c>
      <c r="C976" s="39" t="s">
        <v>72</v>
      </c>
      <c r="D976" s="39" t="s">
        <v>52</v>
      </c>
      <c r="E976" s="39">
        <v>72</v>
      </c>
    </row>
    <row r="977" spans="1:5">
      <c r="A977" s="39">
        <v>2009</v>
      </c>
      <c r="B977" s="39" t="s">
        <v>92</v>
      </c>
      <c r="C977" s="39" t="s">
        <v>72</v>
      </c>
      <c r="D977" s="39" t="s">
        <v>53</v>
      </c>
      <c r="E977" s="39">
        <v>4</v>
      </c>
    </row>
    <row r="978" spans="1:5">
      <c r="A978" s="39">
        <v>2009</v>
      </c>
      <c r="B978" s="39" t="s">
        <v>92</v>
      </c>
      <c r="C978" s="39" t="s">
        <v>72</v>
      </c>
      <c r="D978" s="39" t="s">
        <v>54</v>
      </c>
      <c r="E978" s="39">
        <v>40</v>
      </c>
    </row>
    <row r="979" spans="1:5">
      <c r="A979" s="39">
        <v>2009</v>
      </c>
      <c r="B979" s="39" t="s">
        <v>92</v>
      </c>
      <c r="C979" s="39" t="s">
        <v>72</v>
      </c>
      <c r="D979" s="39" t="s">
        <v>55</v>
      </c>
      <c r="E979" s="39">
        <v>1</v>
      </c>
    </row>
    <row r="980" spans="1:5">
      <c r="A980" s="39">
        <v>2009</v>
      </c>
      <c r="B980" s="39" t="s">
        <v>92</v>
      </c>
      <c r="C980" s="39" t="s">
        <v>72</v>
      </c>
      <c r="D980" s="39" t="s">
        <v>56</v>
      </c>
      <c r="E980" s="39">
        <v>12</v>
      </c>
    </row>
    <row r="981" spans="1:5">
      <c r="A981" s="39">
        <v>2009</v>
      </c>
      <c r="B981" s="39" t="s">
        <v>92</v>
      </c>
      <c r="C981" s="39" t="s">
        <v>72</v>
      </c>
      <c r="D981" s="39" t="s">
        <v>57</v>
      </c>
      <c r="E981" s="39">
        <v>215</v>
      </c>
    </row>
    <row r="982" spans="1:5">
      <c r="A982" s="39">
        <v>2009</v>
      </c>
      <c r="B982" s="39" t="s">
        <v>93</v>
      </c>
      <c r="C982" s="39" t="s">
        <v>72</v>
      </c>
      <c r="D982" s="39" t="s">
        <v>50</v>
      </c>
      <c r="E982" s="39">
        <v>65</v>
      </c>
    </row>
    <row r="983" spans="1:5">
      <c r="A983" s="39">
        <v>2009</v>
      </c>
      <c r="B983" s="39" t="s">
        <v>93</v>
      </c>
      <c r="C983" s="39" t="s">
        <v>72</v>
      </c>
      <c r="D983" s="39" t="s">
        <v>59</v>
      </c>
      <c r="E983" s="39">
        <v>7</v>
      </c>
    </row>
    <row r="984" spans="1:5">
      <c r="A984" s="39">
        <v>2009</v>
      </c>
      <c r="B984" s="39" t="s">
        <v>93</v>
      </c>
      <c r="C984" s="39" t="s">
        <v>72</v>
      </c>
      <c r="D984" s="39" t="s">
        <v>51</v>
      </c>
      <c r="E984" s="39">
        <v>19</v>
      </c>
    </row>
    <row r="985" spans="1:5">
      <c r="A985" s="39">
        <v>2009</v>
      </c>
      <c r="B985" s="39" t="s">
        <v>93</v>
      </c>
      <c r="C985" s="39" t="s">
        <v>72</v>
      </c>
      <c r="D985" s="39" t="s">
        <v>52</v>
      </c>
      <c r="E985" s="39">
        <v>22</v>
      </c>
    </row>
    <row r="986" spans="1:5">
      <c r="A986" s="39">
        <v>2009</v>
      </c>
      <c r="B986" s="39" t="s">
        <v>93</v>
      </c>
      <c r="C986" s="39" t="s">
        <v>72</v>
      </c>
      <c r="D986" s="39" t="s">
        <v>53</v>
      </c>
      <c r="E986" s="39">
        <v>27</v>
      </c>
    </row>
    <row r="987" spans="1:5">
      <c r="A987" s="39">
        <v>2009</v>
      </c>
      <c r="B987" s="39" t="s">
        <v>93</v>
      </c>
      <c r="C987" s="39" t="s">
        <v>72</v>
      </c>
      <c r="D987" s="39" t="s">
        <v>54</v>
      </c>
      <c r="E987" s="39">
        <v>42</v>
      </c>
    </row>
    <row r="988" spans="1:5">
      <c r="A988" s="39">
        <v>2009</v>
      </c>
      <c r="B988" s="39" t="s">
        <v>93</v>
      </c>
      <c r="C988" s="39" t="s">
        <v>72</v>
      </c>
      <c r="D988" s="39" t="s">
        <v>56</v>
      </c>
      <c r="E988" s="39">
        <v>20</v>
      </c>
    </row>
    <row r="989" spans="1:5">
      <c r="A989" s="39">
        <v>2009</v>
      </c>
      <c r="B989" s="39" t="s">
        <v>93</v>
      </c>
      <c r="C989" s="39" t="s">
        <v>72</v>
      </c>
      <c r="D989" s="39" t="s">
        <v>57</v>
      </c>
      <c r="E989" s="39">
        <v>202</v>
      </c>
    </row>
    <row r="990" spans="1:5">
      <c r="A990" s="39">
        <v>2009</v>
      </c>
      <c r="B990" s="39" t="s">
        <v>71</v>
      </c>
      <c r="C990" s="39" t="s">
        <v>72</v>
      </c>
      <c r="D990" s="39" t="s">
        <v>50</v>
      </c>
      <c r="E990" s="39">
        <v>82</v>
      </c>
    </row>
    <row r="991" spans="1:5">
      <c r="A991" s="39">
        <v>2009</v>
      </c>
      <c r="B991" s="39" t="s">
        <v>71</v>
      </c>
      <c r="C991" s="39" t="s">
        <v>72</v>
      </c>
      <c r="D991" s="39" t="s">
        <v>59</v>
      </c>
      <c r="E991" s="39">
        <v>7</v>
      </c>
    </row>
    <row r="992" spans="1:5">
      <c r="A992" s="39">
        <v>2009</v>
      </c>
      <c r="B992" s="39" t="s">
        <v>71</v>
      </c>
      <c r="C992" s="39" t="s">
        <v>72</v>
      </c>
      <c r="D992" s="39" t="s">
        <v>51</v>
      </c>
      <c r="E992" s="39">
        <v>6</v>
      </c>
    </row>
    <row r="993" spans="1:5">
      <c r="A993" s="39">
        <v>2009</v>
      </c>
      <c r="B993" s="39" t="s">
        <v>71</v>
      </c>
      <c r="C993" s="39" t="s">
        <v>72</v>
      </c>
      <c r="D993" s="39" t="s">
        <v>52</v>
      </c>
      <c r="E993" s="39">
        <v>38</v>
      </c>
    </row>
    <row r="994" spans="1:5">
      <c r="A994" s="39">
        <v>2009</v>
      </c>
      <c r="B994" s="39" t="s">
        <v>71</v>
      </c>
      <c r="C994" s="39" t="s">
        <v>72</v>
      </c>
      <c r="D994" s="39" t="s">
        <v>53</v>
      </c>
      <c r="E994" s="39">
        <v>36</v>
      </c>
    </row>
    <row r="995" spans="1:5">
      <c r="A995" s="39">
        <v>2009</v>
      </c>
      <c r="B995" s="39" t="s">
        <v>71</v>
      </c>
      <c r="C995" s="39" t="s">
        <v>72</v>
      </c>
      <c r="D995" s="39" t="s">
        <v>54</v>
      </c>
      <c r="E995" s="39">
        <v>60</v>
      </c>
    </row>
    <row r="996" spans="1:5">
      <c r="A996" s="39">
        <v>2009</v>
      </c>
      <c r="B996" s="39" t="s">
        <v>71</v>
      </c>
      <c r="C996" s="39" t="s">
        <v>72</v>
      </c>
      <c r="D996" s="39" t="s">
        <v>55</v>
      </c>
      <c r="E996" s="39">
        <v>11</v>
      </c>
    </row>
    <row r="997" spans="1:5">
      <c r="A997" s="39">
        <v>2009</v>
      </c>
      <c r="B997" s="39" t="s">
        <v>71</v>
      </c>
      <c r="C997" s="39" t="s">
        <v>72</v>
      </c>
      <c r="D997" s="39" t="s">
        <v>56</v>
      </c>
      <c r="E997" s="39">
        <v>28</v>
      </c>
    </row>
    <row r="998" spans="1:5">
      <c r="A998" s="39">
        <v>2009</v>
      </c>
      <c r="B998" s="39" t="s">
        <v>71</v>
      </c>
      <c r="C998" s="39" t="s">
        <v>72</v>
      </c>
      <c r="D998" s="39" t="s">
        <v>57</v>
      </c>
      <c r="E998" s="39">
        <v>268</v>
      </c>
    </row>
    <row r="999" spans="1:5">
      <c r="A999" s="39">
        <v>2009</v>
      </c>
      <c r="B999" s="39" t="s">
        <v>94</v>
      </c>
      <c r="C999" s="39" t="s">
        <v>72</v>
      </c>
      <c r="D999" s="39" t="s">
        <v>50</v>
      </c>
      <c r="E999" s="39">
        <v>45</v>
      </c>
    </row>
    <row r="1000" spans="1:5">
      <c r="A1000" s="39">
        <v>2009</v>
      </c>
      <c r="B1000" s="39" t="s">
        <v>94</v>
      </c>
      <c r="C1000" s="39" t="s">
        <v>72</v>
      </c>
      <c r="D1000" s="39" t="s">
        <v>59</v>
      </c>
      <c r="E1000" s="39">
        <v>38</v>
      </c>
    </row>
    <row r="1001" spans="1:5">
      <c r="A1001" s="39">
        <v>2009</v>
      </c>
      <c r="B1001" s="39" t="s">
        <v>94</v>
      </c>
      <c r="C1001" s="39" t="s">
        <v>72</v>
      </c>
      <c r="D1001" s="39" t="s">
        <v>51</v>
      </c>
      <c r="E1001" s="39">
        <v>8</v>
      </c>
    </row>
    <row r="1002" spans="1:5">
      <c r="A1002" s="39">
        <v>2009</v>
      </c>
      <c r="B1002" s="39" t="s">
        <v>94</v>
      </c>
      <c r="C1002" s="39" t="s">
        <v>72</v>
      </c>
      <c r="D1002" s="39" t="s">
        <v>52</v>
      </c>
      <c r="E1002" s="39">
        <v>23</v>
      </c>
    </row>
    <row r="1003" spans="1:5">
      <c r="A1003" s="39">
        <v>2009</v>
      </c>
      <c r="B1003" s="39" t="s">
        <v>94</v>
      </c>
      <c r="C1003" s="39" t="s">
        <v>72</v>
      </c>
      <c r="D1003" s="39" t="s">
        <v>53</v>
      </c>
      <c r="E1003" s="39">
        <v>23</v>
      </c>
    </row>
    <row r="1004" spans="1:5">
      <c r="A1004" s="39">
        <v>2009</v>
      </c>
      <c r="B1004" s="39" t="s">
        <v>94</v>
      </c>
      <c r="C1004" s="39" t="s">
        <v>72</v>
      </c>
      <c r="D1004" s="39" t="s">
        <v>54</v>
      </c>
      <c r="E1004" s="39">
        <v>13</v>
      </c>
    </row>
    <row r="1005" spans="1:5">
      <c r="A1005" s="39">
        <v>2009</v>
      </c>
      <c r="B1005" s="39" t="s">
        <v>94</v>
      </c>
      <c r="C1005" s="39" t="s">
        <v>72</v>
      </c>
      <c r="D1005" s="39" t="s">
        <v>55</v>
      </c>
      <c r="E1005" s="39">
        <v>2</v>
      </c>
    </row>
    <row r="1006" spans="1:5">
      <c r="A1006" s="39">
        <v>2009</v>
      </c>
      <c r="B1006" s="39" t="s">
        <v>94</v>
      </c>
      <c r="C1006" s="39" t="s">
        <v>72</v>
      </c>
      <c r="D1006" s="39" t="s">
        <v>56</v>
      </c>
      <c r="E1006" s="39">
        <v>13</v>
      </c>
    </row>
    <row r="1007" spans="1:5">
      <c r="A1007" s="39">
        <v>2009</v>
      </c>
      <c r="B1007" s="39" t="s">
        <v>94</v>
      </c>
      <c r="C1007" s="39" t="s">
        <v>72</v>
      </c>
      <c r="D1007" s="39" t="s">
        <v>57</v>
      </c>
      <c r="E1007" s="39">
        <v>165</v>
      </c>
    </row>
    <row r="1008" spans="1:5">
      <c r="A1008" s="39">
        <v>2009</v>
      </c>
      <c r="B1008" s="39" t="s">
        <v>73</v>
      </c>
      <c r="C1008" s="39" t="s">
        <v>72</v>
      </c>
      <c r="D1008" s="39" t="s">
        <v>50</v>
      </c>
      <c r="E1008" s="39">
        <v>36</v>
      </c>
    </row>
    <row r="1009" spans="1:5">
      <c r="A1009" s="39">
        <v>2009</v>
      </c>
      <c r="B1009" s="39" t="s">
        <v>73</v>
      </c>
      <c r="C1009" s="39" t="s">
        <v>72</v>
      </c>
      <c r="D1009" s="39" t="s">
        <v>59</v>
      </c>
      <c r="E1009" s="39">
        <v>5</v>
      </c>
    </row>
    <row r="1010" spans="1:5">
      <c r="A1010" s="39">
        <v>2009</v>
      </c>
      <c r="B1010" s="39" t="s">
        <v>73</v>
      </c>
      <c r="C1010" s="39" t="s">
        <v>72</v>
      </c>
      <c r="D1010" s="39" t="s">
        <v>51</v>
      </c>
      <c r="E1010" s="39">
        <v>9</v>
      </c>
    </row>
    <row r="1011" spans="1:5">
      <c r="A1011" s="39">
        <v>2009</v>
      </c>
      <c r="B1011" s="39" t="s">
        <v>73</v>
      </c>
      <c r="C1011" s="39" t="s">
        <v>72</v>
      </c>
      <c r="D1011" s="39" t="s">
        <v>52</v>
      </c>
      <c r="E1011" s="39">
        <v>21</v>
      </c>
    </row>
    <row r="1012" spans="1:5">
      <c r="A1012" s="39">
        <v>2009</v>
      </c>
      <c r="B1012" s="39" t="s">
        <v>73</v>
      </c>
      <c r="C1012" s="39" t="s">
        <v>72</v>
      </c>
      <c r="D1012" s="39" t="s">
        <v>53</v>
      </c>
      <c r="E1012" s="39">
        <v>2</v>
      </c>
    </row>
    <row r="1013" spans="1:5">
      <c r="A1013" s="39">
        <v>2009</v>
      </c>
      <c r="B1013" s="39" t="s">
        <v>73</v>
      </c>
      <c r="C1013" s="39" t="s">
        <v>72</v>
      </c>
      <c r="D1013" s="39" t="s">
        <v>54</v>
      </c>
      <c r="E1013" s="39">
        <v>14</v>
      </c>
    </row>
    <row r="1014" spans="1:5">
      <c r="A1014" s="39">
        <v>2009</v>
      </c>
      <c r="B1014" s="39" t="s">
        <v>73</v>
      </c>
      <c r="C1014" s="39" t="s">
        <v>72</v>
      </c>
      <c r="D1014" s="39" t="s">
        <v>55</v>
      </c>
      <c r="E1014" s="39">
        <v>4</v>
      </c>
    </row>
    <row r="1015" spans="1:5">
      <c r="A1015" s="39">
        <v>2009</v>
      </c>
      <c r="B1015" s="39" t="s">
        <v>73</v>
      </c>
      <c r="C1015" s="39" t="s">
        <v>72</v>
      </c>
      <c r="D1015" s="39" t="s">
        <v>56</v>
      </c>
      <c r="E1015" s="39">
        <v>7</v>
      </c>
    </row>
    <row r="1016" spans="1:5">
      <c r="A1016" s="39">
        <v>2009</v>
      </c>
      <c r="B1016" s="39" t="s">
        <v>73</v>
      </c>
      <c r="C1016" s="39" t="s">
        <v>72</v>
      </c>
      <c r="D1016" s="39" t="s">
        <v>57</v>
      </c>
      <c r="E1016" s="39">
        <v>98</v>
      </c>
    </row>
    <row r="1017" spans="1:5">
      <c r="A1017" s="39">
        <v>2009</v>
      </c>
      <c r="B1017" s="39" t="s">
        <v>74</v>
      </c>
      <c r="C1017" s="39" t="s">
        <v>72</v>
      </c>
      <c r="D1017" s="39" t="s">
        <v>59</v>
      </c>
      <c r="E1017" s="39">
        <v>13</v>
      </c>
    </row>
    <row r="1018" spans="1:5">
      <c r="A1018" s="39">
        <v>2009</v>
      </c>
      <c r="B1018" s="39" t="s">
        <v>74</v>
      </c>
      <c r="C1018" s="39" t="s">
        <v>72</v>
      </c>
      <c r="D1018" s="39" t="s">
        <v>51</v>
      </c>
      <c r="E1018" s="39">
        <v>11</v>
      </c>
    </row>
    <row r="1019" spans="1:5">
      <c r="A1019" s="39">
        <v>2009</v>
      </c>
      <c r="B1019" s="39" t="s">
        <v>74</v>
      </c>
      <c r="C1019" s="39" t="s">
        <v>72</v>
      </c>
      <c r="D1019" s="39" t="s">
        <v>52</v>
      </c>
      <c r="E1019" s="39">
        <v>20</v>
      </c>
    </row>
    <row r="1020" spans="1:5">
      <c r="A1020" s="39">
        <v>2009</v>
      </c>
      <c r="B1020" s="39" t="s">
        <v>74</v>
      </c>
      <c r="C1020" s="39" t="s">
        <v>72</v>
      </c>
      <c r="D1020" s="39" t="s">
        <v>53</v>
      </c>
      <c r="E1020" s="39">
        <v>7</v>
      </c>
    </row>
    <row r="1021" spans="1:5">
      <c r="A1021" s="39">
        <v>2009</v>
      </c>
      <c r="B1021" s="39" t="s">
        <v>74</v>
      </c>
      <c r="C1021" s="39" t="s">
        <v>72</v>
      </c>
      <c r="D1021" s="39" t="s">
        <v>54</v>
      </c>
      <c r="E1021" s="39">
        <v>11</v>
      </c>
    </row>
    <row r="1022" spans="1:5">
      <c r="A1022" s="39">
        <v>2009</v>
      </c>
      <c r="B1022" s="39" t="s">
        <v>74</v>
      </c>
      <c r="C1022" s="39" t="s">
        <v>72</v>
      </c>
      <c r="D1022" s="39" t="s">
        <v>55</v>
      </c>
      <c r="E1022" s="39">
        <v>9</v>
      </c>
    </row>
    <row r="1023" spans="1:5">
      <c r="A1023" s="39">
        <v>2009</v>
      </c>
      <c r="B1023" s="39" t="s">
        <v>74</v>
      </c>
      <c r="C1023" s="39" t="s">
        <v>72</v>
      </c>
      <c r="D1023" s="39" t="s">
        <v>56</v>
      </c>
      <c r="E1023" s="39">
        <v>10</v>
      </c>
    </row>
    <row r="1024" spans="1:5">
      <c r="A1024" s="39">
        <v>2009</v>
      </c>
      <c r="B1024" s="39" t="s">
        <v>74</v>
      </c>
      <c r="C1024" s="39" t="s">
        <v>72</v>
      </c>
      <c r="D1024" s="39" t="s">
        <v>57</v>
      </c>
      <c r="E1024" s="39">
        <v>81</v>
      </c>
    </row>
    <row r="1025" spans="1:5">
      <c r="A1025" s="39">
        <v>2009</v>
      </c>
      <c r="B1025" s="39" t="s">
        <v>75</v>
      </c>
      <c r="C1025" s="39" t="s">
        <v>72</v>
      </c>
      <c r="D1025" s="39" t="s">
        <v>51</v>
      </c>
      <c r="E1025" s="39">
        <v>36</v>
      </c>
    </row>
    <row r="1026" spans="1:5">
      <c r="A1026" s="39">
        <v>2009</v>
      </c>
      <c r="B1026" s="39" t="s">
        <v>75</v>
      </c>
      <c r="C1026" s="39" t="s">
        <v>72</v>
      </c>
      <c r="D1026" s="39" t="s">
        <v>52</v>
      </c>
      <c r="E1026" s="39">
        <v>75</v>
      </c>
    </row>
    <row r="1027" spans="1:5">
      <c r="A1027" s="39">
        <v>2009</v>
      </c>
      <c r="B1027" s="39" t="s">
        <v>75</v>
      </c>
      <c r="C1027" s="39" t="s">
        <v>72</v>
      </c>
      <c r="D1027" s="39" t="s">
        <v>53</v>
      </c>
      <c r="E1027" s="39">
        <v>12</v>
      </c>
    </row>
    <row r="1028" spans="1:5">
      <c r="A1028" s="39">
        <v>2009</v>
      </c>
      <c r="B1028" s="39" t="s">
        <v>75</v>
      </c>
      <c r="C1028" s="39" t="s">
        <v>72</v>
      </c>
      <c r="D1028" s="39" t="s">
        <v>54</v>
      </c>
      <c r="E1028" s="39">
        <v>13</v>
      </c>
    </row>
    <row r="1029" spans="1:5">
      <c r="A1029" s="39">
        <v>2009</v>
      </c>
      <c r="B1029" s="39" t="s">
        <v>75</v>
      </c>
      <c r="C1029" s="39" t="s">
        <v>72</v>
      </c>
      <c r="D1029" s="39" t="s">
        <v>55</v>
      </c>
      <c r="E1029" s="39">
        <v>6</v>
      </c>
    </row>
    <row r="1030" spans="1:5">
      <c r="A1030" s="39">
        <v>2009</v>
      </c>
      <c r="B1030" s="39" t="s">
        <v>75</v>
      </c>
      <c r="C1030" s="39" t="s">
        <v>72</v>
      </c>
      <c r="D1030" s="39" t="s">
        <v>57</v>
      </c>
      <c r="E1030" s="39">
        <v>142</v>
      </c>
    </row>
    <row r="1031" spans="1:5">
      <c r="A1031" s="39">
        <v>2009</v>
      </c>
      <c r="B1031" s="39" t="s">
        <v>76</v>
      </c>
      <c r="C1031" s="39" t="s">
        <v>72</v>
      </c>
      <c r="D1031" s="39" t="s">
        <v>50</v>
      </c>
      <c r="E1031" s="39">
        <v>85</v>
      </c>
    </row>
    <row r="1032" spans="1:5">
      <c r="A1032" s="39">
        <v>2009</v>
      </c>
      <c r="B1032" s="39" t="s">
        <v>76</v>
      </c>
      <c r="C1032" s="39" t="s">
        <v>72</v>
      </c>
      <c r="D1032" s="39" t="s">
        <v>51</v>
      </c>
      <c r="E1032" s="39">
        <v>11</v>
      </c>
    </row>
    <row r="1033" spans="1:5">
      <c r="A1033" s="39">
        <v>2009</v>
      </c>
      <c r="B1033" s="39" t="s">
        <v>76</v>
      </c>
      <c r="C1033" s="39" t="s">
        <v>72</v>
      </c>
      <c r="D1033" s="39" t="s">
        <v>52</v>
      </c>
      <c r="E1033" s="39">
        <v>42</v>
      </c>
    </row>
    <row r="1034" spans="1:5">
      <c r="A1034" s="39">
        <v>2009</v>
      </c>
      <c r="B1034" s="39" t="s">
        <v>76</v>
      </c>
      <c r="C1034" s="39" t="s">
        <v>72</v>
      </c>
      <c r="D1034" s="39" t="s">
        <v>53</v>
      </c>
      <c r="E1034" s="39">
        <v>2</v>
      </c>
    </row>
    <row r="1035" spans="1:5">
      <c r="A1035" s="39">
        <v>2009</v>
      </c>
      <c r="B1035" s="39" t="s">
        <v>76</v>
      </c>
      <c r="C1035" s="39" t="s">
        <v>72</v>
      </c>
      <c r="D1035" s="39" t="s">
        <v>54</v>
      </c>
      <c r="E1035" s="39">
        <v>35</v>
      </c>
    </row>
    <row r="1036" spans="1:5">
      <c r="A1036" s="39">
        <v>2009</v>
      </c>
      <c r="B1036" s="39" t="s">
        <v>76</v>
      </c>
      <c r="C1036" s="39" t="s">
        <v>72</v>
      </c>
      <c r="D1036" s="39" t="s">
        <v>55</v>
      </c>
      <c r="E1036" s="39">
        <v>7</v>
      </c>
    </row>
    <row r="1037" spans="1:5">
      <c r="A1037" s="39">
        <v>2009</v>
      </c>
      <c r="B1037" s="39" t="s">
        <v>76</v>
      </c>
      <c r="C1037" s="39" t="s">
        <v>72</v>
      </c>
      <c r="D1037" s="39" t="s">
        <v>56</v>
      </c>
      <c r="E1037" s="39">
        <v>17</v>
      </c>
    </row>
    <row r="1038" spans="1:5">
      <c r="A1038" s="39">
        <v>2009</v>
      </c>
      <c r="B1038" s="39" t="s">
        <v>76</v>
      </c>
      <c r="C1038" s="39" t="s">
        <v>72</v>
      </c>
      <c r="D1038" s="39" t="s">
        <v>57</v>
      </c>
      <c r="E1038" s="39">
        <v>199</v>
      </c>
    </row>
    <row r="1039" spans="1:5">
      <c r="A1039" s="39">
        <v>2009</v>
      </c>
      <c r="B1039" s="39" t="s">
        <v>77</v>
      </c>
      <c r="C1039" s="39" t="s">
        <v>72</v>
      </c>
      <c r="D1039" s="39" t="s">
        <v>50</v>
      </c>
      <c r="E1039" s="39">
        <v>52</v>
      </c>
    </row>
    <row r="1040" spans="1:5">
      <c r="A1040" s="39">
        <v>2009</v>
      </c>
      <c r="B1040" s="39" t="s">
        <v>77</v>
      </c>
      <c r="C1040" s="39" t="s">
        <v>72</v>
      </c>
      <c r="D1040" s="39" t="s">
        <v>51</v>
      </c>
      <c r="E1040" s="39">
        <v>8</v>
      </c>
    </row>
    <row r="1041" spans="1:5">
      <c r="A1041" s="39">
        <v>2009</v>
      </c>
      <c r="B1041" s="39" t="s">
        <v>77</v>
      </c>
      <c r="C1041" s="39" t="s">
        <v>72</v>
      </c>
      <c r="D1041" s="39" t="s">
        <v>52</v>
      </c>
      <c r="E1041" s="39">
        <v>37</v>
      </c>
    </row>
    <row r="1042" spans="1:5">
      <c r="A1042" s="39">
        <v>2009</v>
      </c>
      <c r="B1042" s="39" t="s">
        <v>77</v>
      </c>
      <c r="C1042" s="39" t="s">
        <v>72</v>
      </c>
      <c r="D1042" s="39" t="s">
        <v>53</v>
      </c>
      <c r="E1042" s="39">
        <v>3</v>
      </c>
    </row>
    <row r="1043" spans="1:5">
      <c r="A1043" s="39">
        <v>2009</v>
      </c>
      <c r="B1043" s="39" t="s">
        <v>77</v>
      </c>
      <c r="C1043" s="39" t="s">
        <v>72</v>
      </c>
      <c r="D1043" s="39" t="s">
        <v>54</v>
      </c>
      <c r="E1043" s="39">
        <v>15</v>
      </c>
    </row>
    <row r="1044" spans="1:5">
      <c r="A1044" s="39">
        <v>2009</v>
      </c>
      <c r="B1044" s="39" t="s">
        <v>77</v>
      </c>
      <c r="C1044" s="39" t="s">
        <v>72</v>
      </c>
      <c r="D1044" s="39" t="s">
        <v>55</v>
      </c>
      <c r="E1044" s="39">
        <v>7</v>
      </c>
    </row>
    <row r="1045" spans="1:5">
      <c r="A1045" s="39">
        <v>2009</v>
      </c>
      <c r="B1045" s="39" t="s">
        <v>77</v>
      </c>
      <c r="C1045" s="39" t="s">
        <v>72</v>
      </c>
      <c r="D1045" s="39" t="s">
        <v>56</v>
      </c>
      <c r="E1045" s="39">
        <v>14</v>
      </c>
    </row>
    <row r="1046" spans="1:5">
      <c r="A1046" s="39">
        <v>2009</v>
      </c>
      <c r="B1046" s="39" t="s">
        <v>77</v>
      </c>
      <c r="C1046" s="39" t="s">
        <v>72</v>
      </c>
      <c r="D1046" s="39" t="s">
        <v>57</v>
      </c>
      <c r="E1046" s="39">
        <v>136</v>
      </c>
    </row>
    <row r="1047" spans="1:5">
      <c r="A1047" s="39">
        <v>2009</v>
      </c>
      <c r="B1047" s="39" t="s">
        <v>78</v>
      </c>
      <c r="C1047" s="39" t="s">
        <v>72</v>
      </c>
      <c r="D1047" s="39" t="s">
        <v>50</v>
      </c>
      <c r="E1047" s="39">
        <v>81</v>
      </c>
    </row>
    <row r="1048" spans="1:5">
      <c r="A1048" s="39">
        <v>2009</v>
      </c>
      <c r="B1048" s="39" t="s">
        <v>78</v>
      </c>
      <c r="C1048" s="39" t="s">
        <v>72</v>
      </c>
      <c r="D1048" s="39" t="s">
        <v>59</v>
      </c>
      <c r="E1048" s="39">
        <v>22</v>
      </c>
    </row>
    <row r="1049" spans="1:5">
      <c r="A1049" s="39">
        <v>2009</v>
      </c>
      <c r="B1049" s="39" t="s">
        <v>78</v>
      </c>
      <c r="C1049" s="39" t="s">
        <v>72</v>
      </c>
      <c r="D1049" s="39" t="s">
        <v>51</v>
      </c>
      <c r="E1049" s="39">
        <v>18</v>
      </c>
    </row>
    <row r="1050" spans="1:5">
      <c r="A1050" s="39">
        <v>2009</v>
      </c>
      <c r="B1050" s="39" t="s">
        <v>78</v>
      </c>
      <c r="C1050" s="39" t="s">
        <v>72</v>
      </c>
      <c r="D1050" s="39" t="s">
        <v>52</v>
      </c>
      <c r="E1050" s="39">
        <v>72</v>
      </c>
    </row>
    <row r="1051" spans="1:5">
      <c r="A1051" s="39">
        <v>2009</v>
      </c>
      <c r="B1051" s="39" t="s">
        <v>78</v>
      </c>
      <c r="C1051" s="39" t="s">
        <v>72</v>
      </c>
      <c r="D1051" s="39" t="s">
        <v>53</v>
      </c>
      <c r="E1051" s="39">
        <v>5</v>
      </c>
    </row>
    <row r="1052" spans="1:5">
      <c r="A1052" s="39">
        <v>2009</v>
      </c>
      <c r="B1052" s="39" t="s">
        <v>78</v>
      </c>
      <c r="C1052" s="39" t="s">
        <v>72</v>
      </c>
      <c r="D1052" s="39" t="s">
        <v>54</v>
      </c>
      <c r="E1052" s="39">
        <v>34</v>
      </c>
    </row>
    <row r="1053" spans="1:5">
      <c r="A1053" s="39">
        <v>2009</v>
      </c>
      <c r="B1053" s="39" t="s">
        <v>78</v>
      </c>
      <c r="C1053" s="39" t="s">
        <v>72</v>
      </c>
      <c r="D1053" s="39" t="s">
        <v>55</v>
      </c>
      <c r="E1053" s="39">
        <v>10</v>
      </c>
    </row>
    <row r="1054" spans="1:5">
      <c r="A1054" s="39">
        <v>2009</v>
      </c>
      <c r="B1054" s="39" t="s">
        <v>78</v>
      </c>
      <c r="C1054" s="39" t="s">
        <v>72</v>
      </c>
      <c r="D1054" s="39" t="s">
        <v>56</v>
      </c>
      <c r="E1054" s="39">
        <v>26</v>
      </c>
    </row>
    <row r="1055" spans="1:5">
      <c r="A1055" s="39">
        <v>2009</v>
      </c>
      <c r="B1055" s="39" t="s">
        <v>78</v>
      </c>
      <c r="C1055" s="39" t="s">
        <v>72</v>
      </c>
      <c r="D1055" s="39" t="s">
        <v>57</v>
      </c>
      <c r="E1055" s="39">
        <v>268</v>
      </c>
    </row>
    <row r="1056" spans="1:5">
      <c r="A1056" s="39">
        <v>2009</v>
      </c>
      <c r="B1056" s="39" t="s">
        <v>79</v>
      </c>
      <c r="C1056" s="39" t="s">
        <v>72</v>
      </c>
      <c r="D1056" s="39" t="s">
        <v>50</v>
      </c>
      <c r="E1056" s="39">
        <v>52</v>
      </c>
    </row>
    <row r="1057" spans="1:5">
      <c r="A1057" s="39">
        <v>2009</v>
      </c>
      <c r="B1057" s="39" t="s">
        <v>79</v>
      </c>
      <c r="C1057" s="39" t="s">
        <v>72</v>
      </c>
      <c r="D1057" s="39" t="s">
        <v>59</v>
      </c>
      <c r="E1057" s="39">
        <v>8</v>
      </c>
    </row>
    <row r="1058" spans="1:5">
      <c r="A1058" s="39">
        <v>2009</v>
      </c>
      <c r="B1058" s="39" t="s">
        <v>79</v>
      </c>
      <c r="C1058" s="39" t="s">
        <v>72</v>
      </c>
      <c r="D1058" s="39" t="s">
        <v>51</v>
      </c>
      <c r="E1058" s="39">
        <v>35</v>
      </c>
    </row>
    <row r="1059" spans="1:5">
      <c r="A1059" s="39">
        <v>2009</v>
      </c>
      <c r="B1059" s="39" t="s">
        <v>79</v>
      </c>
      <c r="C1059" s="39" t="s">
        <v>72</v>
      </c>
      <c r="D1059" s="39" t="s">
        <v>52</v>
      </c>
      <c r="E1059" s="39">
        <v>25</v>
      </c>
    </row>
    <row r="1060" spans="1:5">
      <c r="A1060" s="39">
        <v>2009</v>
      </c>
      <c r="B1060" s="39" t="s">
        <v>79</v>
      </c>
      <c r="C1060" s="39" t="s">
        <v>72</v>
      </c>
      <c r="D1060" s="39" t="s">
        <v>54</v>
      </c>
      <c r="E1060" s="39">
        <v>38</v>
      </c>
    </row>
    <row r="1061" spans="1:5">
      <c r="A1061" s="39">
        <v>2009</v>
      </c>
      <c r="B1061" s="39" t="s">
        <v>79</v>
      </c>
      <c r="C1061" s="39" t="s">
        <v>72</v>
      </c>
      <c r="D1061" s="39" t="s">
        <v>55</v>
      </c>
      <c r="E1061" s="39">
        <v>1</v>
      </c>
    </row>
    <row r="1062" spans="1:5">
      <c r="A1062" s="39">
        <v>2009</v>
      </c>
      <c r="B1062" s="39" t="s">
        <v>79</v>
      </c>
      <c r="C1062" s="39" t="s">
        <v>72</v>
      </c>
      <c r="D1062" s="39" t="s">
        <v>56</v>
      </c>
      <c r="E1062" s="39">
        <v>24</v>
      </c>
    </row>
    <row r="1063" spans="1:5">
      <c r="A1063" s="39">
        <v>2009</v>
      </c>
      <c r="B1063" s="39" t="s">
        <v>79</v>
      </c>
      <c r="C1063" s="39" t="s">
        <v>72</v>
      </c>
      <c r="D1063" s="39" t="s">
        <v>57</v>
      </c>
      <c r="E1063" s="39">
        <v>183</v>
      </c>
    </row>
    <row r="1064" spans="1:5">
      <c r="A1064" s="39">
        <v>2009</v>
      </c>
      <c r="B1064" s="39" t="s">
        <v>80</v>
      </c>
      <c r="C1064" s="39" t="s">
        <v>72</v>
      </c>
      <c r="D1064" s="39" t="s">
        <v>50</v>
      </c>
      <c r="E1064" s="39">
        <v>31</v>
      </c>
    </row>
    <row r="1065" spans="1:5">
      <c r="A1065" s="39">
        <v>2009</v>
      </c>
      <c r="B1065" s="39" t="s">
        <v>80</v>
      </c>
      <c r="C1065" s="39" t="s">
        <v>72</v>
      </c>
      <c r="D1065" s="39" t="s">
        <v>59</v>
      </c>
      <c r="E1065" s="39">
        <v>2</v>
      </c>
    </row>
    <row r="1066" spans="1:5">
      <c r="A1066" s="39">
        <v>2009</v>
      </c>
      <c r="B1066" s="39" t="s">
        <v>80</v>
      </c>
      <c r="C1066" s="39" t="s">
        <v>72</v>
      </c>
      <c r="D1066" s="39" t="s">
        <v>51</v>
      </c>
      <c r="E1066" s="39">
        <v>8</v>
      </c>
    </row>
    <row r="1067" spans="1:5">
      <c r="A1067" s="39">
        <v>2009</v>
      </c>
      <c r="B1067" s="39" t="s">
        <v>80</v>
      </c>
      <c r="C1067" s="39" t="s">
        <v>72</v>
      </c>
      <c r="D1067" s="39" t="s">
        <v>52</v>
      </c>
      <c r="E1067" s="39">
        <v>29</v>
      </c>
    </row>
    <row r="1068" spans="1:5">
      <c r="A1068" s="39">
        <v>2009</v>
      </c>
      <c r="B1068" s="39" t="s">
        <v>80</v>
      </c>
      <c r="C1068" s="39" t="s">
        <v>72</v>
      </c>
      <c r="D1068" s="39" t="s">
        <v>53</v>
      </c>
      <c r="E1068" s="39">
        <v>9</v>
      </c>
    </row>
    <row r="1069" spans="1:5">
      <c r="A1069" s="39">
        <v>2009</v>
      </c>
      <c r="B1069" s="39" t="s">
        <v>80</v>
      </c>
      <c r="C1069" s="39" t="s">
        <v>72</v>
      </c>
      <c r="D1069" s="39" t="s">
        <v>54</v>
      </c>
      <c r="E1069" s="39">
        <v>23</v>
      </c>
    </row>
    <row r="1070" spans="1:5">
      <c r="A1070" s="39">
        <v>2009</v>
      </c>
      <c r="B1070" s="39" t="s">
        <v>80</v>
      </c>
      <c r="C1070" s="39" t="s">
        <v>72</v>
      </c>
      <c r="D1070" s="39" t="s">
        <v>56</v>
      </c>
      <c r="E1070" s="39">
        <v>12</v>
      </c>
    </row>
    <row r="1071" spans="1:5">
      <c r="A1071" s="39">
        <v>2009</v>
      </c>
      <c r="B1071" s="39" t="s">
        <v>80</v>
      </c>
      <c r="C1071" s="39" t="s">
        <v>72</v>
      </c>
      <c r="D1071" s="39" t="s">
        <v>57</v>
      </c>
      <c r="E1071" s="39">
        <v>114</v>
      </c>
    </row>
    <row r="1072" spans="1:5">
      <c r="A1072" s="39">
        <v>2009</v>
      </c>
      <c r="B1072" s="39" t="s">
        <v>81</v>
      </c>
      <c r="C1072" s="39" t="s">
        <v>72</v>
      </c>
      <c r="D1072" s="39" t="s">
        <v>50</v>
      </c>
      <c r="E1072" s="39">
        <v>59</v>
      </c>
    </row>
    <row r="1073" spans="1:5">
      <c r="A1073" s="39">
        <v>2009</v>
      </c>
      <c r="B1073" s="39" t="s">
        <v>81</v>
      </c>
      <c r="C1073" s="39" t="s">
        <v>72</v>
      </c>
      <c r="D1073" s="39" t="s">
        <v>59</v>
      </c>
      <c r="E1073" s="39">
        <v>9</v>
      </c>
    </row>
    <row r="1074" spans="1:5">
      <c r="A1074" s="39">
        <v>2009</v>
      </c>
      <c r="B1074" s="39" t="s">
        <v>81</v>
      </c>
      <c r="C1074" s="39" t="s">
        <v>72</v>
      </c>
      <c r="D1074" s="39" t="s">
        <v>51</v>
      </c>
      <c r="E1074" s="39">
        <v>37</v>
      </c>
    </row>
    <row r="1075" spans="1:5">
      <c r="A1075" s="39">
        <v>2009</v>
      </c>
      <c r="B1075" s="39" t="s">
        <v>81</v>
      </c>
      <c r="C1075" s="39" t="s">
        <v>72</v>
      </c>
      <c r="D1075" s="39" t="s">
        <v>52</v>
      </c>
      <c r="E1075" s="39">
        <v>29</v>
      </c>
    </row>
    <row r="1076" spans="1:5">
      <c r="A1076" s="39">
        <v>2009</v>
      </c>
      <c r="B1076" s="39" t="s">
        <v>81</v>
      </c>
      <c r="C1076" s="39" t="s">
        <v>72</v>
      </c>
      <c r="D1076" s="39" t="s">
        <v>53</v>
      </c>
      <c r="E1076" s="39">
        <v>6</v>
      </c>
    </row>
    <row r="1077" spans="1:5">
      <c r="A1077" s="39">
        <v>2009</v>
      </c>
      <c r="B1077" s="39" t="s">
        <v>81</v>
      </c>
      <c r="C1077" s="39" t="s">
        <v>72</v>
      </c>
      <c r="D1077" s="39" t="s">
        <v>54</v>
      </c>
      <c r="E1077" s="39">
        <v>38</v>
      </c>
    </row>
    <row r="1078" spans="1:5">
      <c r="A1078" s="39">
        <v>2009</v>
      </c>
      <c r="B1078" s="39" t="s">
        <v>81</v>
      </c>
      <c r="C1078" s="39" t="s">
        <v>72</v>
      </c>
      <c r="D1078" s="39" t="s">
        <v>55</v>
      </c>
      <c r="E1078" s="39">
        <v>1</v>
      </c>
    </row>
    <row r="1079" spans="1:5">
      <c r="A1079" s="39">
        <v>2009</v>
      </c>
      <c r="B1079" s="39" t="s">
        <v>81</v>
      </c>
      <c r="C1079" s="39" t="s">
        <v>72</v>
      </c>
      <c r="D1079" s="39" t="s">
        <v>56</v>
      </c>
      <c r="E1079" s="39">
        <v>18</v>
      </c>
    </row>
    <row r="1080" spans="1:5">
      <c r="A1080" s="39">
        <v>2009</v>
      </c>
      <c r="B1080" s="39" t="s">
        <v>81</v>
      </c>
      <c r="C1080" s="39" t="s">
        <v>72</v>
      </c>
      <c r="D1080" s="39" t="s">
        <v>57</v>
      </c>
      <c r="E1080" s="39">
        <v>197</v>
      </c>
    </row>
    <row r="1081" spans="1:5">
      <c r="A1081" s="39">
        <v>2009</v>
      </c>
      <c r="B1081" s="39" t="s">
        <v>82</v>
      </c>
      <c r="C1081" s="39" t="s">
        <v>72</v>
      </c>
      <c r="D1081" s="39" t="s">
        <v>50</v>
      </c>
      <c r="E1081" s="39">
        <v>25</v>
      </c>
    </row>
    <row r="1082" spans="1:5">
      <c r="A1082" s="39">
        <v>2009</v>
      </c>
      <c r="B1082" s="39" t="s">
        <v>82</v>
      </c>
      <c r="C1082" s="39" t="s">
        <v>72</v>
      </c>
      <c r="D1082" s="39" t="s">
        <v>59</v>
      </c>
      <c r="E1082" s="39">
        <v>10</v>
      </c>
    </row>
    <row r="1083" spans="1:5">
      <c r="A1083" s="39">
        <v>2009</v>
      </c>
      <c r="B1083" s="39" t="s">
        <v>82</v>
      </c>
      <c r="C1083" s="39" t="s">
        <v>72</v>
      </c>
      <c r="D1083" s="39" t="s">
        <v>51</v>
      </c>
      <c r="E1083" s="39">
        <v>12</v>
      </c>
    </row>
    <row r="1084" spans="1:5">
      <c r="A1084" s="39">
        <v>2009</v>
      </c>
      <c r="B1084" s="39" t="s">
        <v>82</v>
      </c>
      <c r="C1084" s="39" t="s">
        <v>72</v>
      </c>
      <c r="D1084" s="39" t="s">
        <v>52</v>
      </c>
      <c r="E1084" s="39">
        <v>33</v>
      </c>
    </row>
    <row r="1085" spans="1:5">
      <c r="A1085" s="39">
        <v>2009</v>
      </c>
      <c r="B1085" s="39" t="s">
        <v>82</v>
      </c>
      <c r="C1085" s="39" t="s">
        <v>72</v>
      </c>
      <c r="D1085" s="39" t="s">
        <v>53</v>
      </c>
      <c r="E1085" s="39">
        <v>1</v>
      </c>
    </row>
    <row r="1086" spans="1:5">
      <c r="A1086" s="39">
        <v>2009</v>
      </c>
      <c r="B1086" s="39" t="s">
        <v>82</v>
      </c>
      <c r="C1086" s="39" t="s">
        <v>72</v>
      </c>
      <c r="D1086" s="39" t="s">
        <v>54</v>
      </c>
      <c r="E1086" s="39">
        <v>22</v>
      </c>
    </row>
    <row r="1087" spans="1:5">
      <c r="A1087" s="39">
        <v>2009</v>
      </c>
      <c r="B1087" s="39" t="s">
        <v>82</v>
      </c>
      <c r="C1087" s="39" t="s">
        <v>72</v>
      </c>
      <c r="D1087" s="39" t="s">
        <v>56</v>
      </c>
      <c r="E1087" s="39">
        <v>8</v>
      </c>
    </row>
    <row r="1088" spans="1:5">
      <c r="A1088" s="39">
        <v>2009</v>
      </c>
      <c r="B1088" s="39" t="s">
        <v>82</v>
      </c>
      <c r="C1088" s="39" t="s">
        <v>72</v>
      </c>
      <c r="D1088" s="39" t="s">
        <v>57</v>
      </c>
      <c r="E1088" s="39">
        <v>111</v>
      </c>
    </row>
    <row r="1089" spans="1:5">
      <c r="A1089" s="39">
        <v>2009</v>
      </c>
      <c r="B1089" s="39" t="s">
        <v>95</v>
      </c>
      <c r="C1089" s="39" t="s">
        <v>72</v>
      </c>
      <c r="D1089" s="39" t="s">
        <v>50</v>
      </c>
      <c r="E1089" s="39">
        <v>149</v>
      </c>
    </row>
    <row r="1090" spans="1:5">
      <c r="A1090" s="39">
        <v>2009</v>
      </c>
      <c r="B1090" s="39" t="s">
        <v>95</v>
      </c>
      <c r="C1090" s="39" t="s">
        <v>72</v>
      </c>
      <c r="D1090" s="39" t="s">
        <v>59</v>
      </c>
      <c r="E1090" s="39">
        <v>32</v>
      </c>
    </row>
    <row r="1091" spans="1:5">
      <c r="A1091" s="39">
        <v>2009</v>
      </c>
      <c r="B1091" s="39" t="s">
        <v>95</v>
      </c>
      <c r="C1091" s="39" t="s">
        <v>72</v>
      </c>
      <c r="D1091" s="39" t="s">
        <v>51</v>
      </c>
      <c r="E1091" s="39">
        <v>55</v>
      </c>
    </row>
    <row r="1092" spans="1:5">
      <c r="A1092" s="39">
        <v>2009</v>
      </c>
      <c r="B1092" s="39" t="s">
        <v>95</v>
      </c>
      <c r="C1092" s="39" t="s">
        <v>72</v>
      </c>
      <c r="D1092" s="39" t="s">
        <v>52</v>
      </c>
      <c r="E1092" s="39">
        <v>96</v>
      </c>
    </row>
    <row r="1093" spans="1:5">
      <c r="A1093" s="39">
        <v>2009</v>
      </c>
      <c r="B1093" s="39" t="s">
        <v>95</v>
      </c>
      <c r="C1093" s="39" t="s">
        <v>72</v>
      </c>
      <c r="D1093" s="39" t="s">
        <v>53</v>
      </c>
      <c r="E1093" s="39">
        <v>5</v>
      </c>
    </row>
    <row r="1094" spans="1:5">
      <c r="A1094" s="39">
        <v>2009</v>
      </c>
      <c r="B1094" s="39" t="s">
        <v>95</v>
      </c>
      <c r="C1094" s="39" t="s">
        <v>72</v>
      </c>
      <c r="D1094" s="39" t="s">
        <v>54</v>
      </c>
      <c r="E1094" s="39">
        <v>87</v>
      </c>
    </row>
    <row r="1095" spans="1:5">
      <c r="A1095" s="39">
        <v>2009</v>
      </c>
      <c r="B1095" s="39" t="s">
        <v>95</v>
      </c>
      <c r="C1095" s="39" t="s">
        <v>72</v>
      </c>
      <c r="D1095" s="39" t="s">
        <v>55</v>
      </c>
      <c r="E1095" s="39">
        <v>3</v>
      </c>
    </row>
    <row r="1096" spans="1:5">
      <c r="A1096" s="39">
        <v>2009</v>
      </c>
      <c r="B1096" s="39" t="s">
        <v>95</v>
      </c>
      <c r="C1096" s="39" t="s">
        <v>72</v>
      </c>
      <c r="D1096" s="39" t="s">
        <v>56</v>
      </c>
      <c r="E1096" s="39">
        <v>70</v>
      </c>
    </row>
    <row r="1097" spans="1:5">
      <c r="A1097" s="39">
        <v>2009</v>
      </c>
      <c r="B1097" s="39" t="s">
        <v>95</v>
      </c>
      <c r="C1097" s="39" t="s">
        <v>72</v>
      </c>
      <c r="D1097" s="39" t="s">
        <v>57</v>
      </c>
      <c r="E1097" s="39">
        <v>497</v>
      </c>
    </row>
    <row r="1098" spans="1:5">
      <c r="A1098" s="39">
        <v>2009</v>
      </c>
      <c r="B1098" s="39" t="s">
        <v>83</v>
      </c>
      <c r="C1098" s="39" t="s">
        <v>72</v>
      </c>
      <c r="D1098" s="39" t="s">
        <v>51</v>
      </c>
      <c r="E1098" s="39">
        <v>19</v>
      </c>
    </row>
    <row r="1099" spans="1:5">
      <c r="A1099" s="39">
        <v>2009</v>
      </c>
      <c r="B1099" s="39" t="s">
        <v>83</v>
      </c>
      <c r="C1099" s="39" t="s">
        <v>72</v>
      </c>
      <c r="D1099" s="39" t="s">
        <v>52</v>
      </c>
      <c r="E1099" s="39">
        <v>164</v>
      </c>
    </row>
    <row r="1100" spans="1:5">
      <c r="A1100" s="39">
        <v>2009</v>
      </c>
      <c r="B1100" s="39" t="s">
        <v>83</v>
      </c>
      <c r="C1100" s="39" t="s">
        <v>72</v>
      </c>
      <c r="D1100" s="39" t="s">
        <v>53</v>
      </c>
      <c r="E1100" s="39">
        <v>32</v>
      </c>
    </row>
    <row r="1101" spans="1:5">
      <c r="A1101" s="39">
        <v>2009</v>
      </c>
      <c r="B1101" s="39" t="s">
        <v>83</v>
      </c>
      <c r="C1101" s="39" t="s">
        <v>72</v>
      </c>
      <c r="D1101" s="39" t="s">
        <v>54</v>
      </c>
      <c r="E1101" s="39">
        <v>63</v>
      </c>
    </row>
    <row r="1102" spans="1:5">
      <c r="A1102" s="39">
        <v>2009</v>
      </c>
      <c r="B1102" s="39" t="s">
        <v>83</v>
      </c>
      <c r="C1102" s="39" t="s">
        <v>72</v>
      </c>
      <c r="D1102" s="39" t="s">
        <v>55</v>
      </c>
      <c r="E1102" s="39">
        <v>2</v>
      </c>
    </row>
    <row r="1103" spans="1:5">
      <c r="A1103" s="39">
        <v>2009</v>
      </c>
      <c r="B1103" s="39" t="s">
        <v>83</v>
      </c>
      <c r="C1103" s="39" t="s">
        <v>72</v>
      </c>
      <c r="D1103" s="39" t="s">
        <v>56</v>
      </c>
      <c r="E1103" s="39">
        <v>7</v>
      </c>
    </row>
    <row r="1104" spans="1:5">
      <c r="A1104" s="39">
        <v>2009</v>
      </c>
      <c r="B1104" s="39" t="s">
        <v>83</v>
      </c>
      <c r="C1104" s="39" t="s">
        <v>72</v>
      </c>
      <c r="D1104" s="39" t="s">
        <v>57</v>
      </c>
      <c r="E1104" s="39">
        <v>287</v>
      </c>
    </row>
    <row r="1105" spans="1:5">
      <c r="A1105" s="39">
        <v>2009</v>
      </c>
      <c r="B1105" s="39" t="s">
        <v>84</v>
      </c>
      <c r="C1105" s="39" t="s">
        <v>72</v>
      </c>
      <c r="D1105" s="39" t="s">
        <v>50</v>
      </c>
      <c r="E1105" s="39">
        <v>118</v>
      </c>
    </row>
    <row r="1106" spans="1:5">
      <c r="A1106" s="39">
        <v>2009</v>
      </c>
      <c r="B1106" s="39" t="s">
        <v>84</v>
      </c>
      <c r="C1106" s="39" t="s">
        <v>72</v>
      </c>
      <c r="D1106" s="39" t="s">
        <v>51</v>
      </c>
      <c r="E1106" s="39">
        <v>7</v>
      </c>
    </row>
    <row r="1107" spans="1:5">
      <c r="A1107" s="39">
        <v>2009</v>
      </c>
      <c r="B1107" s="39" t="s">
        <v>84</v>
      </c>
      <c r="C1107" s="39" t="s">
        <v>72</v>
      </c>
      <c r="D1107" s="39" t="s">
        <v>52</v>
      </c>
      <c r="E1107" s="39">
        <v>88</v>
      </c>
    </row>
    <row r="1108" spans="1:5">
      <c r="A1108" s="39">
        <v>2009</v>
      </c>
      <c r="B1108" s="39" t="s">
        <v>84</v>
      </c>
      <c r="C1108" s="39" t="s">
        <v>72</v>
      </c>
      <c r="D1108" s="39" t="s">
        <v>53</v>
      </c>
      <c r="E1108" s="39">
        <v>33</v>
      </c>
    </row>
    <row r="1109" spans="1:5">
      <c r="A1109" s="39">
        <v>2009</v>
      </c>
      <c r="B1109" s="39" t="s">
        <v>84</v>
      </c>
      <c r="C1109" s="39" t="s">
        <v>72</v>
      </c>
      <c r="D1109" s="39" t="s">
        <v>54</v>
      </c>
      <c r="E1109" s="39">
        <v>69</v>
      </c>
    </row>
    <row r="1110" spans="1:5">
      <c r="A1110" s="39">
        <v>2009</v>
      </c>
      <c r="B1110" s="39" t="s">
        <v>84</v>
      </c>
      <c r="C1110" s="39" t="s">
        <v>72</v>
      </c>
      <c r="D1110" s="39" t="s">
        <v>55</v>
      </c>
      <c r="E1110" s="39">
        <v>17</v>
      </c>
    </row>
    <row r="1111" spans="1:5">
      <c r="A1111" s="39">
        <v>2009</v>
      </c>
      <c r="B1111" s="39" t="s">
        <v>84</v>
      </c>
      <c r="C1111" s="39" t="s">
        <v>72</v>
      </c>
      <c r="D1111" s="39" t="s">
        <v>56</v>
      </c>
      <c r="E1111" s="39">
        <v>40</v>
      </c>
    </row>
    <row r="1112" spans="1:5">
      <c r="A1112" s="39">
        <v>2009</v>
      </c>
      <c r="B1112" s="39" t="s">
        <v>84</v>
      </c>
      <c r="C1112" s="39" t="s">
        <v>72</v>
      </c>
      <c r="D1112" s="39" t="s">
        <v>57</v>
      </c>
      <c r="E1112" s="39">
        <v>372</v>
      </c>
    </row>
    <row r="1113" spans="1:5">
      <c r="A1113" s="39">
        <v>2009</v>
      </c>
      <c r="B1113" s="39" t="s">
        <v>85</v>
      </c>
      <c r="C1113" s="39" t="s">
        <v>72</v>
      </c>
      <c r="D1113" s="39" t="s">
        <v>50</v>
      </c>
      <c r="E1113" s="39">
        <v>131</v>
      </c>
    </row>
    <row r="1114" spans="1:5">
      <c r="A1114" s="39">
        <v>2009</v>
      </c>
      <c r="B1114" s="39" t="s">
        <v>85</v>
      </c>
      <c r="C1114" s="39" t="s">
        <v>72</v>
      </c>
      <c r="D1114" s="39" t="s">
        <v>51</v>
      </c>
      <c r="E1114" s="39">
        <v>6</v>
      </c>
    </row>
    <row r="1115" spans="1:5">
      <c r="A1115" s="39">
        <v>2009</v>
      </c>
      <c r="B1115" s="39" t="s">
        <v>85</v>
      </c>
      <c r="C1115" s="39" t="s">
        <v>72</v>
      </c>
      <c r="D1115" s="39" t="s">
        <v>52</v>
      </c>
      <c r="E1115" s="39">
        <v>58</v>
      </c>
    </row>
    <row r="1116" spans="1:5">
      <c r="A1116" s="39">
        <v>2009</v>
      </c>
      <c r="B1116" s="39" t="s">
        <v>85</v>
      </c>
      <c r="C1116" s="39" t="s">
        <v>72</v>
      </c>
      <c r="D1116" s="39" t="s">
        <v>53</v>
      </c>
      <c r="E1116" s="39">
        <v>35</v>
      </c>
    </row>
    <row r="1117" spans="1:5">
      <c r="A1117" s="39">
        <v>2009</v>
      </c>
      <c r="B1117" s="39" t="s">
        <v>85</v>
      </c>
      <c r="C1117" s="39" t="s">
        <v>72</v>
      </c>
      <c r="D1117" s="39" t="s">
        <v>54</v>
      </c>
      <c r="E1117" s="39">
        <v>62</v>
      </c>
    </row>
    <row r="1118" spans="1:5">
      <c r="A1118" s="39">
        <v>2009</v>
      </c>
      <c r="B1118" s="39" t="s">
        <v>85</v>
      </c>
      <c r="C1118" s="39" t="s">
        <v>72</v>
      </c>
      <c r="D1118" s="39" t="s">
        <v>55</v>
      </c>
      <c r="E1118" s="39">
        <v>16</v>
      </c>
    </row>
    <row r="1119" spans="1:5">
      <c r="A1119" s="39">
        <v>2009</v>
      </c>
      <c r="B1119" s="39" t="s">
        <v>85</v>
      </c>
      <c r="C1119" s="39" t="s">
        <v>72</v>
      </c>
      <c r="D1119" s="39" t="s">
        <v>56</v>
      </c>
      <c r="E1119" s="39">
        <v>38</v>
      </c>
    </row>
    <row r="1120" spans="1:5">
      <c r="A1120" s="39">
        <v>2009</v>
      </c>
      <c r="B1120" s="39" t="s">
        <v>85</v>
      </c>
      <c r="C1120" s="39" t="s">
        <v>72</v>
      </c>
      <c r="D1120" s="39" t="s">
        <v>57</v>
      </c>
      <c r="E1120" s="39">
        <v>346</v>
      </c>
    </row>
    <row r="1121" spans="1:5">
      <c r="A1121" s="39">
        <v>2009</v>
      </c>
      <c r="B1121" s="39" t="s">
        <v>86</v>
      </c>
      <c r="C1121" s="39" t="s">
        <v>72</v>
      </c>
      <c r="D1121" s="39" t="s">
        <v>50</v>
      </c>
      <c r="E1121" s="39">
        <v>183</v>
      </c>
    </row>
    <row r="1122" spans="1:5">
      <c r="A1122" s="39">
        <v>2009</v>
      </c>
      <c r="B1122" s="39" t="s">
        <v>86</v>
      </c>
      <c r="C1122" s="39" t="s">
        <v>72</v>
      </c>
      <c r="D1122" s="39" t="s">
        <v>51</v>
      </c>
      <c r="E1122" s="39">
        <v>7</v>
      </c>
    </row>
    <row r="1123" spans="1:5">
      <c r="A1123" s="39">
        <v>2009</v>
      </c>
      <c r="B1123" s="39" t="s">
        <v>86</v>
      </c>
      <c r="C1123" s="39" t="s">
        <v>72</v>
      </c>
      <c r="D1123" s="39" t="s">
        <v>52</v>
      </c>
      <c r="E1123" s="39">
        <v>73</v>
      </c>
    </row>
    <row r="1124" spans="1:5">
      <c r="A1124" s="39">
        <v>2009</v>
      </c>
      <c r="B1124" s="39" t="s">
        <v>86</v>
      </c>
      <c r="C1124" s="39" t="s">
        <v>72</v>
      </c>
      <c r="D1124" s="39" t="s">
        <v>53</v>
      </c>
      <c r="E1124" s="39">
        <v>49</v>
      </c>
    </row>
    <row r="1125" spans="1:5">
      <c r="A1125" s="39">
        <v>2009</v>
      </c>
      <c r="B1125" s="39" t="s">
        <v>86</v>
      </c>
      <c r="C1125" s="39" t="s">
        <v>72</v>
      </c>
      <c r="D1125" s="39" t="s">
        <v>54</v>
      </c>
      <c r="E1125" s="39">
        <v>73</v>
      </c>
    </row>
    <row r="1126" spans="1:5">
      <c r="A1126" s="39">
        <v>2009</v>
      </c>
      <c r="B1126" s="39" t="s">
        <v>86</v>
      </c>
      <c r="C1126" s="39" t="s">
        <v>72</v>
      </c>
      <c r="D1126" s="39" t="s">
        <v>55</v>
      </c>
      <c r="E1126" s="39">
        <v>17</v>
      </c>
    </row>
    <row r="1127" spans="1:5">
      <c r="A1127" s="39">
        <v>2009</v>
      </c>
      <c r="B1127" s="39" t="s">
        <v>86</v>
      </c>
      <c r="C1127" s="39" t="s">
        <v>72</v>
      </c>
      <c r="D1127" s="39" t="s">
        <v>56</v>
      </c>
      <c r="E1127" s="39">
        <v>43</v>
      </c>
    </row>
    <row r="1128" spans="1:5">
      <c r="A1128" s="39">
        <v>2009</v>
      </c>
      <c r="B1128" s="39" t="s">
        <v>86</v>
      </c>
      <c r="C1128" s="39" t="s">
        <v>72</v>
      </c>
      <c r="D1128" s="39" t="s">
        <v>57</v>
      </c>
      <c r="E1128" s="39">
        <v>445</v>
      </c>
    </row>
    <row r="1129" spans="1:5">
      <c r="A1129" s="39">
        <v>2009</v>
      </c>
      <c r="B1129" s="39" t="s">
        <v>96</v>
      </c>
      <c r="C1129" s="39" t="s">
        <v>72</v>
      </c>
      <c r="D1129" s="39" t="s">
        <v>50</v>
      </c>
      <c r="E1129" s="39">
        <v>9</v>
      </c>
    </row>
    <row r="1130" spans="1:5">
      <c r="A1130" s="39">
        <v>2009</v>
      </c>
      <c r="B1130" s="39" t="s">
        <v>96</v>
      </c>
      <c r="C1130" s="39" t="s">
        <v>72</v>
      </c>
      <c r="D1130" s="39" t="s">
        <v>51</v>
      </c>
      <c r="E1130" s="39">
        <v>3</v>
      </c>
    </row>
    <row r="1131" spans="1:5">
      <c r="A1131" s="39">
        <v>2009</v>
      </c>
      <c r="B1131" s="39" t="s">
        <v>96</v>
      </c>
      <c r="C1131" s="39" t="s">
        <v>72</v>
      </c>
      <c r="D1131" s="39" t="s">
        <v>52</v>
      </c>
      <c r="E1131" s="39">
        <v>9</v>
      </c>
    </row>
    <row r="1132" spans="1:5">
      <c r="A1132" s="39">
        <v>2009</v>
      </c>
      <c r="B1132" s="39" t="s">
        <v>96</v>
      </c>
      <c r="C1132" s="39" t="s">
        <v>72</v>
      </c>
      <c r="D1132" s="39" t="s">
        <v>53</v>
      </c>
      <c r="E1132" s="39">
        <v>2</v>
      </c>
    </row>
    <row r="1133" spans="1:5">
      <c r="A1133" s="39">
        <v>2009</v>
      </c>
      <c r="B1133" s="39" t="s">
        <v>96</v>
      </c>
      <c r="C1133" s="39" t="s">
        <v>72</v>
      </c>
      <c r="D1133" s="39" t="s">
        <v>54</v>
      </c>
      <c r="E1133" s="39">
        <v>5</v>
      </c>
    </row>
    <row r="1134" spans="1:5">
      <c r="A1134" s="39">
        <v>2009</v>
      </c>
      <c r="B1134" s="39" t="s">
        <v>96</v>
      </c>
      <c r="C1134" s="39" t="s">
        <v>72</v>
      </c>
      <c r="D1134" s="39" t="s">
        <v>55</v>
      </c>
      <c r="E1134" s="39">
        <v>1</v>
      </c>
    </row>
    <row r="1135" spans="1:5">
      <c r="A1135" s="39">
        <v>2009</v>
      </c>
      <c r="B1135" s="39" t="s">
        <v>96</v>
      </c>
      <c r="C1135" s="39" t="s">
        <v>72</v>
      </c>
      <c r="D1135" s="39" t="s">
        <v>56</v>
      </c>
      <c r="E1135" s="39">
        <v>5</v>
      </c>
    </row>
    <row r="1136" spans="1:5">
      <c r="A1136" s="39">
        <v>2009</v>
      </c>
      <c r="B1136" s="39" t="s">
        <v>96</v>
      </c>
      <c r="C1136" s="39" t="s">
        <v>72</v>
      </c>
      <c r="D1136" s="39" t="s">
        <v>57</v>
      </c>
      <c r="E1136" s="39">
        <v>34</v>
      </c>
    </row>
    <row r="1137" spans="1:5">
      <c r="A1137" s="39">
        <v>2009</v>
      </c>
      <c r="B1137" s="39" t="s">
        <v>87</v>
      </c>
      <c r="C1137" s="39" t="s">
        <v>72</v>
      </c>
      <c r="D1137" s="39" t="s">
        <v>50</v>
      </c>
      <c r="E1137" s="39">
        <v>93</v>
      </c>
    </row>
    <row r="1138" spans="1:5">
      <c r="A1138" s="39">
        <v>2009</v>
      </c>
      <c r="B1138" s="39" t="s">
        <v>87</v>
      </c>
      <c r="C1138" s="39" t="s">
        <v>72</v>
      </c>
      <c r="D1138" s="39" t="s">
        <v>51</v>
      </c>
      <c r="E1138" s="39">
        <v>27</v>
      </c>
    </row>
    <row r="1139" spans="1:5">
      <c r="A1139" s="39">
        <v>2009</v>
      </c>
      <c r="B1139" s="39" t="s">
        <v>87</v>
      </c>
      <c r="C1139" s="39" t="s">
        <v>72</v>
      </c>
      <c r="D1139" s="39" t="s">
        <v>52</v>
      </c>
      <c r="E1139" s="39">
        <v>113</v>
      </c>
    </row>
    <row r="1140" spans="1:5">
      <c r="A1140" s="39">
        <v>2009</v>
      </c>
      <c r="B1140" s="39" t="s">
        <v>87</v>
      </c>
      <c r="C1140" s="39" t="s">
        <v>72</v>
      </c>
      <c r="D1140" s="39" t="s">
        <v>53</v>
      </c>
      <c r="E1140" s="39">
        <v>24</v>
      </c>
    </row>
    <row r="1141" spans="1:5">
      <c r="A1141" s="39">
        <v>2009</v>
      </c>
      <c r="B1141" s="39" t="s">
        <v>87</v>
      </c>
      <c r="C1141" s="39" t="s">
        <v>72</v>
      </c>
      <c r="D1141" s="39" t="s">
        <v>54</v>
      </c>
      <c r="E1141" s="39">
        <v>80</v>
      </c>
    </row>
    <row r="1142" spans="1:5">
      <c r="A1142" s="39">
        <v>2009</v>
      </c>
      <c r="B1142" s="39" t="s">
        <v>87</v>
      </c>
      <c r="C1142" s="39" t="s">
        <v>72</v>
      </c>
      <c r="D1142" s="39" t="s">
        <v>56</v>
      </c>
      <c r="E1142" s="39">
        <v>77</v>
      </c>
    </row>
    <row r="1143" spans="1:5">
      <c r="A1143" s="39">
        <v>2009</v>
      </c>
      <c r="B1143" s="39" t="s">
        <v>87</v>
      </c>
      <c r="C1143" s="39" t="s">
        <v>72</v>
      </c>
      <c r="D1143" s="39" t="s">
        <v>57</v>
      </c>
      <c r="E1143" s="39">
        <v>414</v>
      </c>
    </row>
    <row r="1144" spans="1:5">
      <c r="A1144" s="39">
        <v>2009</v>
      </c>
      <c r="B1144" s="39" t="s">
        <v>88</v>
      </c>
      <c r="C1144" s="39" t="s">
        <v>72</v>
      </c>
      <c r="D1144" s="39" t="s">
        <v>50</v>
      </c>
      <c r="E1144" s="39">
        <v>51</v>
      </c>
    </row>
    <row r="1145" spans="1:5">
      <c r="A1145" s="39">
        <v>2009</v>
      </c>
      <c r="B1145" s="39" t="s">
        <v>88</v>
      </c>
      <c r="C1145" s="39" t="s">
        <v>72</v>
      </c>
      <c r="D1145" s="39" t="s">
        <v>59</v>
      </c>
      <c r="E1145" s="39">
        <v>16</v>
      </c>
    </row>
    <row r="1146" spans="1:5">
      <c r="A1146" s="39">
        <v>2009</v>
      </c>
      <c r="B1146" s="39" t="s">
        <v>88</v>
      </c>
      <c r="C1146" s="39" t="s">
        <v>72</v>
      </c>
      <c r="D1146" s="39" t="s">
        <v>51</v>
      </c>
      <c r="E1146" s="39">
        <v>7</v>
      </c>
    </row>
    <row r="1147" spans="1:5">
      <c r="A1147" s="39">
        <v>2009</v>
      </c>
      <c r="B1147" s="39" t="s">
        <v>88</v>
      </c>
      <c r="C1147" s="39" t="s">
        <v>72</v>
      </c>
      <c r="D1147" s="39" t="s">
        <v>52</v>
      </c>
      <c r="E1147" s="39">
        <v>47</v>
      </c>
    </row>
    <row r="1148" spans="1:5">
      <c r="A1148" s="39">
        <v>2009</v>
      </c>
      <c r="B1148" s="39" t="s">
        <v>88</v>
      </c>
      <c r="C1148" s="39" t="s">
        <v>72</v>
      </c>
      <c r="D1148" s="39" t="s">
        <v>53</v>
      </c>
      <c r="E1148" s="39">
        <v>3</v>
      </c>
    </row>
    <row r="1149" spans="1:5">
      <c r="A1149" s="39">
        <v>2009</v>
      </c>
      <c r="B1149" s="39" t="s">
        <v>88</v>
      </c>
      <c r="C1149" s="39" t="s">
        <v>72</v>
      </c>
      <c r="D1149" s="39" t="s">
        <v>54</v>
      </c>
      <c r="E1149" s="39">
        <v>35</v>
      </c>
    </row>
    <row r="1150" spans="1:5">
      <c r="A1150" s="39">
        <v>2009</v>
      </c>
      <c r="B1150" s="39" t="s">
        <v>88</v>
      </c>
      <c r="C1150" s="39" t="s">
        <v>72</v>
      </c>
      <c r="D1150" s="39" t="s">
        <v>55</v>
      </c>
      <c r="E1150" s="39">
        <v>1</v>
      </c>
    </row>
    <row r="1151" spans="1:5">
      <c r="A1151" s="39">
        <v>2009</v>
      </c>
      <c r="B1151" s="39" t="s">
        <v>88</v>
      </c>
      <c r="C1151" s="39" t="s">
        <v>72</v>
      </c>
      <c r="D1151" s="39" t="s">
        <v>56</v>
      </c>
      <c r="E1151" s="39">
        <v>14</v>
      </c>
    </row>
    <row r="1152" spans="1:5">
      <c r="A1152" s="39">
        <v>2009</v>
      </c>
      <c r="B1152" s="39" t="s">
        <v>88</v>
      </c>
      <c r="C1152" s="39" t="s">
        <v>72</v>
      </c>
      <c r="D1152" s="39" t="s">
        <v>57</v>
      </c>
      <c r="E1152" s="39">
        <v>174</v>
      </c>
    </row>
    <row r="1153" spans="1:5">
      <c r="A1153" s="39">
        <v>2009</v>
      </c>
      <c r="B1153" s="39" t="s">
        <v>89</v>
      </c>
      <c r="C1153" s="39" t="s">
        <v>72</v>
      </c>
      <c r="D1153" s="39" t="s">
        <v>50</v>
      </c>
      <c r="E1153" s="39">
        <v>61</v>
      </c>
    </row>
    <row r="1154" spans="1:5">
      <c r="A1154" s="39">
        <v>2009</v>
      </c>
      <c r="B1154" s="39" t="s">
        <v>89</v>
      </c>
      <c r="C1154" s="39" t="s">
        <v>72</v>
      </c>
      <c r="D1154" s="39" t="s">
        <v>59</v>
      </c>
      <c r="E1154" s="39">
        <v>2</v>
      </c>
    </row>
    <row r="1155" spans="1:5">
      <c r="A1155" s="39">
        <v>2009</v>
      </c>
      <c r="B1155" s="39" t="s">
        <v>89</v>
      </c>
      <c r="C1155" s="39" t="s">
        <v>72</v>
      </c>
      <c r="D1155" s="39" t="s">
        <v>51</v>
      </c>
      <c r="E1155" s="39">
        <v>3</v>
      </c>
    </row>
    <row r="1156" spans="1:5">
      <c r="A1156" s="39">
        <v>2009</v>
      </c>
      <c r="B1156" s="39" t="s">
        <v>89</v>
      </c>
      <c r="C1156" s="39" t="s">
        <v>72</v>
      </c>
      <c r="D1156" s="39" t="s">
        <v>52</v>
      </c>
      <c r="E1156" s="39">
        <v>47</v>
      </c>
    </row>
    <row r="1157" spans="1:5">
      <c r="A1157" s="39">
        <v>2009</v>
      </c>
      <c r="B1157" s="39" t="s">
        <v>89</v>
      </c>
      <c r="C1157" s="39" t="s">
        <v>72</v>
      </c>
      <c r="D1157" s="39" t="s">
        <v>53</v>
      </c>
      <c r="E1157" s="39">
        <v>9</v>
      </c>
    </row>
    <row r="1158" spans="1:5">
      <c r="A1158" s="39">
        <v>2009</v>
      </c>
      <c r="B1158" s="39" t="s">
        <v>89</v>
      </c>
      <c r="C1158" s="39" t="s">
        <v>72</v>
      </c>
      <c r="D1158" s="39" t="s">
        <v>54</v>
      </c>
      <c r="E1158" s="39">
        <v>35</v>
      </c>
    </row>
    <row r="1159" spans="1:5">
      <c r="A1159" s="39">
        <v>2009</v>
      </c>
      <c r="B1159" s="39" t="s">
        <v>89</v>
      </c>
      <c r="C1159" s="39" t="s">
        <v>72</v>
      </c>
      <c r="D1159" s="39" t="s">
        <v>56</v>
      </c>
      <c r="E1159" s="39">
        <v>14</v>
      </c>
    </row>
    <row r="1160" spans="1:5">
      <c r="A1160" s="39">
        <v>2009</v>
      </c>
      <c r="B1160" s="39" t="s">
        <v>89</v>
      </c>
      <c r="C1160" s="39" t="s">
        <v>72</v>
      </c>
      <c r="D1160" s="39" t="s">
        <v>57</v>
      </c>
      <c r="E1160" s="39">
        <v>171</v>
      </c>
    </row>
    <row r="1161" spans="1:5">
      <c r="A1161" s="39">
        <v>2010</v>
      </c>
      <c r="B1161" s="39" t="s">
        <v>48</v>
      </c>
      <c r="C1161" s="39" t="s">
        <v>49</v>
      </c>
      <c r="D1161" s="39" t="s">
        <v>50</v>
      </c>
      <c r="E1161" s="39">
        <v>52</v>
      </c>
    </row>
    <row r="1162" spans="1:5">
      <c r="A1162" s="39">
        <v>2010</v>
      </c>
      <c r="B1162" s="39" t="s">
        <v>48</v>
      </c>
      <c r="C1162" s="39" t="s">
        <v>49</v>
      </c>
      <c r="D1162" s="39" t="s">
        <v>51</v>
      </c>
      <c r="E1162" s="39">
        <v>38</v>
      </c>
    </row>
    <row r="1163" spans="1:5">
      <c r="A1163" s="39">
        <v>2010</v>
      </c>
      <c r="B1163" s="39" t="s">
        <v>48</v>
      </c>
      <c r="C1163" s="39" t="s">
        <v>49</v>
      </c>
      <c r="D1163" s="39" t="s">
        <v>52</v>
      </c>
      <c r="E1163" s="39">
        <v>43</v>
      </c>
    </row>
    <row r="1164" spans="1:5">
      <c r="A1164" s="39">
        <v>2010</v>
      </c>
      <c r="B1164" s="39" t="s">
        <v>48</v>
      </c>
      <c r="C1164" s="39" t="s">
        <v>49</v>
      </c>
      <c r="D1164" s="39" t="s">
        <v>53</v>
      </c>
      <c r="E1164" s="39">
        <v>20</v>
      </c>
    </row>
    <row r="1165" spans="1:5">
      <c r="A1165" s="39">
        <v>2010</v>
      </c>
      <c r="B1165" s="39" t="s">
        <v>48</v>
      </c>
      <c r="C1165" s="39" t="s">
        <v>49</v>
      </c>
      <c r="D1165" s="39" t="s">
        <v>54</v>
      </c>
      <c r="E1165" s="39">
        <v>35</v>
      </c>
    </row>
    <row r="1166" spans="1:5">
      <c r="A1166" s="39">
        <v>2010</v>
      </c>
      <c r="B1166" s="39" t="s">
        <v>48</v>
      </c>
      <c r="C1166" s="39" t="s">
        <v>49</v>
      </c>
      <c r="D1166" s="39" t="s">
        <v>55</v>
      </c>
      <c r="E1166" s="39">
        <v>4</v>
      </c>
    </row>
    <row r="1167" spans="1:5">
      <c r="A1167" s="39">
        <v>2010</v>
      </c>
      <c r="B1167" s="39" t="s">
        <v>48</v>
      </c>
      <c r="C1167" s="39" t="s">
        <v>49</v>
      </c>
      <c r="D1167" s="39" t="s">
        <v>56</v>
      </c>
      <c r="E1167" s="39">
        <v>23</v>
      </c>
    </row>
    <row r="1168" spans="1:5">
      <c r="A1168" s="39">
        <v>2010</v>
      </c>
      <c r="B1168" s="39" t="s">
        <v>48</v>
      </c>
      <c r="C1168" s="39" t="s">
        <v>49</v>
      </c>
      <c r="D1168" s="39" t="s">
        <v>57</v>
      </c>
      <c r="E1168" s="39">
        <v>215</v>
      </c>
    </row>
    <row r="1169" spans="1:5">
      <c r="A1169" s="39">
        <v>2010</v>
      </c>
      <c r="B1169" s="39" t="s">
        <v>58</v>
      </c>
      <c r="C1169" s="39" t="s">
        <v>49</v>
      </c>
      <c r="D1169" s="39" t="s">
        <v>50</v>
      </c>
      <c r="E1169" s="39">
        <v>125</v>
      </c>
    </row>
    <row r="1170" spans="1:5">
      <c r="A1170" s="39">
        <v>2010</v>
      </c>
      <c r="B1170" s="39" t="s">
        <v>58</v>
      </c>
      <c r="C1170" s="39" t="s">
        <v>49</v>
      </c>
      <c r="D1170" s="39" t="s">
        <v>59</v>
      </c>
      <c r="E1170" s="39">
        <v>35</v>
      </c>
    </row>
    <row r="1171" spans="1:5">
      <c r="A1171" s="39">
        <v>2010</v>
      </c>
      <c r="B1171" s="39" t="s">
        <v>58</v>
      </c>
      <c r="C1171" s="39" t="s">
        <v>49</v>
      </c>
      <c r="D1171" s="39" t="s">
        <v>51</v>
      </c>
      <c r="E1171" s="39">
        <v>36</v>
      </c>
    </row>
    <row r="1172" spans="1:5">
      <c r="A1172" s="39">
        <v>2010</v>
      </c>
      <c r="B1172" s="39" t="s">
        <v>58</v>
      </c>
      <c r="C1172" s="39" t="s">
        <v>49</v>
      </c>
      <c r="D1172" s="39" t="s">
        <v>52</v>
      </c>
      <c r="E1172" s="39">
        <v>116</v>
      </c>
    </row>
    <row r="1173" spans="1:5">
      <c r="A1173" s="39">
        <v>2010</v>
      </c>
      <c r="B1173" s="39" t="s">
        <v>58</v>
      </c>
      <c r="C1173" s="39" t="s">
        <v>49</v>
      </c>
      <c r="D1173" s="39" t="s">
        <v>53</v>
      </c>
      <c r="E1173" s="39">
        <v>31</v>
      </c>
    </row>
    <row r="1174" spans="1:5">
      <c r="A1174" s="39">
        <v>2010</v>
      </c>
      <c r="B1174" s="39" t="s">
        <v>58</v>
      </c>
      <c r="C1174" s="39" t="s">
        <v>49</v>
      </c>
      <c r="D1174" s="39" t="s">
        <v>54</v>
      </c>
      <c r="E1174" s="39">
        <v>66</v>
      </c>
    </row>
    <row r="1175" spans="1:5">
      <c r="A1175" s="39">
        <v>2010</v>
      </c>
      <c r="B1175" s="39" t="s">
        <v>58</v>
      </c>
      <c r="C1175" s="39" t="s">
        <v>49</v>
      </c>
      <c r="D1175" s="39" t="s">
        <v>55</v>
      </c>
      <c r="E1175" s="39">
        <v>11</v>
      </c>
    </row>
    <row r="1176" spans="1:5">
      <c r="A1176" s="39">
        <v>2010</v>
      </c>
      <c r="B1176" s="39" t="s">
        <v>58</v>
      </c>
      <c r="C1176" s="39" t="s">
        <v>49</v>
      </c>
      <c r="D1176" s="39" t="s">
        <v>56</v>
      </c>
      <c r="E1176" s="39">
        <v>72</v>
      </c>
    </row>
    <row r="1177" spans="1:5">
      <c r="A1177" s="39">
        <v>2010</v>
      </c>
      <c r="B1177" s="39" t="s">
        <v>58</v>
      </c>
      <c r="C1177" s="39" t="s">
        <v>49</v>
      </c>
      <c r="D1177" s="39" t="s">
        <v>57</v>
      </c>
      <c r="E1177" s="39">
        <v>492</v>
      </c>
    </row>
    <row r="1178" spans="1:5">
      <c r="A1178" s="39">
        <v>2010</v>
      </c>
      <c r="B1178" s="39" t="s">
        <v>60</v>
      </c>
      <c r="C1178" s="39" t="s">
        <v>49</v>
      </c>
      <c r="D1178" s="39" t="s">
        <v>50</v>
      </c>
      <c r="E1178" s="39">
        <v>191</v>
      </c>
    </row>
    <row r="1179" spans="1:5">
      <c r="A1179" s="39">
        <v>2010</v>
      </c>
      <c r="B1179" s="39" t="s">
        <v>60</v>
      </c>
      <c r="C1179" s="39" t="s">
        <v>49</v>
      </c>
      <c r="D1179" s="39" t="s">
        <v>59</v>
      </c>
      <c r="E1179" s="39">
        <v>16</v>
      </c>
    </row>
    <row r="1180" spans="1:5">
      <c r="A1180" s="39">
        <v>2010</v>
      </c>
      <c r="B1180" s="39" t="s">
        <v>60</v>
      </c>
      <c r="C1180" s="39" t="s">
        <v>49</v>
      </c>
      <c r="D1180" s="39" t="s">
        <v>51</v>
      </c>
      <c r="E1180" s="39">
        <v>26</v>
      </c>
    </row>
    <row r="1181" spans="1:5">
      <c r="A1181" s="39">
        <v>2010</v>
      </c>
      <c r="B1181" s="39" t="s">
        <v>60</v>
      </c>
      <c r="C1181" s="39" t="s">
        <v>49</v>
      </c>
      <c r="D1181" s="39" t="s">
        <v>52</v>
      </c>
      <c r="E1181" s="39">
        <v>129</v>
      </c>
    </row>
    <row r="1182" spans="1:5">
      <c r="A1182" s="39">
        <v>2010</v>
      </c>
      <c r="B1182" s="39" t="s">
        <v>60</v>
      </c>
      <c r="C1182" s="39" t="s">
        <v>49</v>
      </c>
      <c r="D1182" s="39" t="s">
        <v>53</v>
      </c>
      <c r="E1182" s="39">
        <v>7</v>
      </c>
    </row>
    <row r="1183" spans="1:5">
      <c r="A1183" s="39">
        <v>2010</v>
      </c>
      <c r="B1183" s="39" t="s">
        <v>60</v>
      </c>
      <c r="C1183" s="39" t="s">
        <v>49</v>
      </c>
      <c r="D1183" s="39" t="s">
        <v>54</v>
      </c>
      <c r="E1183" s="39">
        <v>77</v>
      </c>
    </row>
    <row r="1184" spans="1:5">
      <c r="A1184" s="39">
        <v>2010</v>
      </c>
      <c r="B1184" s="39" t="s">
        <v>60</v>
      </c>
      <c r="C1184" s="39" t="s">
        <v>49</v>
      </c>
      <c r="D1184" s="39" t="s">
        <v>55</v>
      </c>
      <c r="E1184" s="39">
        <v>19</v>
      </c>
    </row>
    <row r="1185" spans="1:5">
      <c r="A1185" s="39">
        <v>2010</v>
      </c>
      <c r="B1185" s="39" t="s">
        <v>60</v>
      </c>
      <c r="C1185" s="39" t="s">
        <v>49</v>
      </c>
      <c r="D1185" s="39" t="s">
        <v>56</v>
      </c>
      <c r="E1185" s="39">
        <v>54</v>
      </c>
    </row>
    <row r="1186" spans="1:5">
      <c r="A1186" s="39">
        <v>2010</v>
      </c>
      <c r="B1186" s="39" t="s">
        <v>60</v>
      </c>
      <c r="C1186" s="39" t="s">
        <v>49</v>
      </c>
      <c r="D1186" s="39" t="s">
        <v>57</v>
      </c>
      <c r="E1186" s="39">
        <v>519</v>
      </c>
    </row>
    <row r="1187" spans="1:5">
      <c r="A1187" s="39">
        <v>2010</v>
      </c>
      <c r="B1187" s="39" t="s">
        <v>90</v>
      </c>
      <c r="C1187" s="39" t="s">
        <v>49</v>
      </c>
      <c r="D1187" s="39" t="s">
        <v>50</v>
      </c>
      <c r="E1187" s="39">
        <v>621</v>
      </c>
    </row>
    <row r="1188" spans="1:5">
      <c r="A1188" s="39">
        <v>2010</v>
      </c>
      <c r="B1188" s="39" t="s">
        <v>90</v>
      </c>
      <c r="C1188" s="39" t="s">
        <v>49</v>
      </c>
      <c r="D1188" s="39" t="s">
        <v>59</v>
      </c>
      <c r="E1188" s="39">
        <v>78</v>
      </c>
    </row>
    <row r="1189" spans="1:5">
      <c r="A1189" s="39">
        <v>2010</v>
      </c>
      <c r="B1189" s="39" t="s">
        <v>90</v>
      </c>
      <c r="C1189" s="39" t="s">
        <v>49</v>
      </c>
      <c r="D1189" s="39" t="s">
        <v>51</v>
      </c>
      <c r="E1189" s="39">
        <v>81</v>
      </c>
    </row>
    <row r="1190" spans="1:5">
      <c r="A1190" s="39">
        <v>2010</v>
      </c>
      <c r="B1190" s="39" t="s">
        <v>90</v>
      </c>
      <c r="C1190" s="39" t="s">
        <v>49</v>
      </c>
      <c r="D1190" s="39" t="s">
        <v>52</v>
      </c>
      <c r="E1190" s="39">
        <v>541</v>
      </c>
    </row>
    <row r="1191" spans="1:5">
      <c r="A1191" s="39">
        <v>2010</v>
      </c>
      <c r="B1191" s="39" t="s">
        <v>90</v>
      </c>
      <c r="C1191" s="39" t="s">
        <v>49</v>
      </c>
      <c r="D1191" s="39" t="s">
        <v>53</v>
      </c>
      <c r="E1191" s="39">
        <v>112</v>
      </c>
    </row>
    <row r="1192" spans="1:5">
      <c r="A1192" s="39">
        <v>2010</v>
      </c>
      <c r="B1192" s="39" t="s">
        <v>90</v>
      </c>
      <c r="C1192" s="39" t="s">
        <v>49</v>
      </c>
      <c r="D1192" s="39" t="s">
        <v>54</v>
      </c>
      <c r="E1192" s="39">
        <v>346</v>
      </c>
    </row>
    <row r="1193" spans="1:5">
      <c r="A1193" s="39">
        <v>2010</v>
      </c>
      <c r="B1193" s="39" t="s">
        <v>90</v>
      </c>
      <c r="C1193" s="39" t="s">
        <v>49</v>
      </c>
      <c r="D1193" s="39" t="s">
        <v>55</v>
      </c>
      <c r="E1193" s="39">
        <v>72</v>
      </c>
    </row>
    <row r="1194" spans="1:5">
      <c r="A1194" s="39">
        <v>2010</v>
      </c>
      <c r="B1194" s="39" t="s">
        <v>90</v>
      </c>
      <c r="C1194" s="39" t="s">
        <v>49</v>
      </c>
      <c r="D1194" s="39" t="s">
        <v>56</v>
      </c>
      <c r="E1194" s="39">
        <v>188</v>
      </c>
    </row>
    <row r="1195" spans="1:5">
      <c r="A1195" s="39">
        <v>2010</v>
      </c>
      <c r="B1195" s="39" t="s">
        <v>90</v>
      </c>
      <c r="C1195" s="39" t="s">
        <v>49</v>
      </c>
      <c r="D1195" s="39" t="s">
        <v>57</v>
      </c>
      <c r="E1195" s="39">
        <v>2039</v>
      </c>
    </row>
    <row r="1196" spans="1:5">
      <c r="A1196" s="39">
        <v>2010</v>
      </c>
      <c r="B1196" s="39" t="s">
        <v>61</v>
      </c>
      <c r="C1196" s="39" t="s">
        <v>49</v>
      </c>
      <c r="D1196" s="39" t="s">
        <v>62</v>
      </c>
      <c r="E1196" s="39">
        <v>7</v>
      </c>
    </row>
    <row r="1197" spans="1:5">
      <c r="A1197" s="39">
        <v>2010</v>
      </c>
      <c r="B1197" s="39" t="s">
        <v>61</v>
      </c>
      <c r="C1197" s="39" t="s">
        <v>49</v>
      </c>
      <c r="D1197" s="39" t="s">
        <v>50</v>
      </c>
      <c r="E1197" s="39">
        <v>305</v>
      </c>
    </row>
    <row r="1198" spans="1:5">
      <c r="A1198" s="39">
        <v>2010</v>
      </c>
      <c r="B1198" s="39" t="s">
        <v>61</v>
      </c>
      <c r="C1198" s="39" t="s">
        <v>49</v>
      </c>
      <c r="D1198" s="39" t="s">
        <v>59</v>
      </c>
      <c r="E1198" s="39">
        <v>56</v>
      </c>
    </row>
    <row r="1199" spans="1:5">
      <c r="A1199" s="39">
        <v>2010</v>
      </c>
      <c r="B1199" s="39" t="s">
        <v>61</v>
      </c>
      <c r="C1199" s="39" t="s">
        <v>49</v>
      </c>
      <c r="D1199" s="39" t="s">
        <v>51</v>
      </c>
      <c r="E1199" s="39">
        <v>127</v>
      </c>
    </row>
    <row r="1200" spans="1:5">
      <c r="A1200" s="39">
        <v>2010</v>
      </c>
      <c r="B1200" s="39" t="s">
        <v>61</v>
      </c>
      <c r="C1200" s="39" t="s">
        <v>49</v>
      </c>
      <c r="D1200" s="39" t="s">
        <v>52</v>
      </c>
      <c r="E1200" s="39">
        <v>172</v>
      </c>
    </row>
    <row r="1201" spans="1:5">
      <c r="A1201" s="39">
        <v>2010</v>
      </c>
      <c r="B1201" s="39" t="s">
        <v>61</v>
      </c>
      <c r="C1201" s="39" t="s">
        <v>49</v>
      </c>
      <c r="D1201" s="39" t="s">
        <v>53</v>
      </c>
      <c r="E1201" s="39">
        <v>73</v>
      </c>
    </row>
    <row r="1202" spans="1:5">
      <c r="A1202" s="39">
        <v>2010</v>
      </c>
      <c r="B1202" s="39" t="s">
        <v>61</v>
      </c>
      <c r="C1202" s="39" t="s">
        <v>49</v>
      </c>
      <c r="D1202" s="39" t="s">
        <v>54</v>
      </c>
      <c r="E1202" s="39">
        <v>245</v>
      </c>
    </row>
    <row r="1203" spans="1:5">
      <c r="A1203" s="39">
        <v>2010</v>
      </c>
      <c r="B1203" s="39" t="s">
        <v>61</v>
      </c>
      <c r="C1203" s="39" t="s">
        <v>49</v>
      </c>
      <c r="D1203" s="39" t="s">
        <v>55</v>
      </c>
      <c r="E1203" s="39">
        <v>64</v>
      </c>
    </row>
    <row r="1204" spans="1:5">
      <c r="A1204" s="39">
        <v>2010</v>
      </c>
      <c r="B1204" s="39" t="s">
        <v>61</v>
      </c>
      <c r="C1204" s="39" t="s">
        <v>49</v>
      </c>
      <c r="D1204" s="39" t="s">
        <v>56</v>
      </c>
      <c r="E1204" s="39">
        <v>99</v>
      </c>
    </row>
    <row r="1205" spans="1:5">
      <c r="A1205" s="39">
        <v>2010</v>
      </c>
      <c r="B1205" s="39" t="s">
        <v>61</v>
      </c>
      <c r="C1205" s="39" t="s">
        <v>49</v>
      </c>
      <c r="D1205" s="39" t="s">
        <v>57</v>
      </c>
      <c r="E1205" s="39">
        <v>1148</v>
      </c>
    </row>
    <row r="1206" spans="1:5">
      <c r="A1206" s="39">
        <v>2010</v>
      </c>
      <c r="B1206" s="39" t="s">
        <v>63</v>
      </c>
      <c r="C1206" s="39" t="s">
        <v>49</v>
      </c>
      <c r="D1206" s="39" t="s">
        <v>50</v>
      </c>
      <c r="E1206" s="39">
        <v>195</v>
      </c>
    </row>
    <row r="1207" spans="1:5">
      <c r="A1207" s="39">
        <v>2010</v>
      </c>
      <c r="B1207" s="39" t="s">
        <v>63</v>
      </c>
      <c r="C1207" s="39" t="s">
        <v>49</v>
      </c>
      <c r="D1207" s="39" t="s">
        <v>51</v>
      </c>
      <c r="E1207" s="39">
        <v>24</v>
      </c>
    </row>
    <row r="1208" spans="1:5">
      <c r="A1208" s="39">
        <v>2010</v>
      </c>
      <c r="B1208" s="39" t="s">
        <v>63</v>
      </c>
      <c r="C1208" s="39" t="s">
        <v>49</v>
      </c>
      <c r="D1208" s="39" t="s">
        <v>52</v>
      </c>
      <c r="E1208" s="39">
        <v>150</v>
      </c>
    </row>
    <row r="1209" spans="1:5">
      <c r="A1209" s="39">
        <v>2010</v>
      </c>
      <c r="B1209" s="39" t="s">
        <v>63</v>
      </c>
      <c r="C1209" s="39" t="s">
        <v>49</v>
      </c>
      <c r="D1209" s="39" t="s">
        <v>53</v>
      </c>
      <c r="E1209" s="39">
        <v>14</v>
      </c>
    </row>
    <row r="1210" spans="1:5">
      <c r="A1210" s="39">
        <v>2010</v>
      </c>
      <c r="B1210" s="39" t="s">
        <v>63</v>
      </c>
      <c r="C1210" s="39" t="s">
        <v>49</v>
      </c>
      <c r="D1210" s="39" t="s">
        <v>54</v>
      </c>
      <c r="E1210" s="39">
        <v>80</v>
      </c>
    </row>
    <row r="1211" spans="1:5">
      <c r="A1211" s="39">
        <v>2010</v>
      </c>
      <c r="B1211" s="39" t="s">
        <v>63</v>
      </c>
      <c r="C1211" s="39" t="s">
        <v>49</v>
      </c>
      <c r="D1211" s="39" t="s">
        <v>55</v>
      </c>
      <c r="E1211" s="39">
        <v>13</v>
      </c>
    </row>
    <row r="1212" spans="1:5">
      <c r="A1212" s="39">
        <v>2010</v>
      </c>
      <c r="B1212" s="39" t="s">
        <v>63</v>
      </c>
      <c r="C1212" s="39" t="s">
        <v>49</v>
      </c>
      <c r="D1212" s="39" t="s">
        <v>56</v>
      </c>
      <c r="E1212" s="39">
        <v>44</v>
      </c>
    </row>
    <row r="1213" spans="1:5">
      <c r="A1213" s="39">
        <v>2010</v>
      </c>
      <c r="B1213" s="39" t="s">
        <v>63</v>
      </c>
      <c r="C1213" s="39" t="s">
        <v>49</v>
      </c>
      <c r="D1213" s="39" t="s">
        <v>57</v>
      </c>
      <c r="E1213" s="39">
        <v>520</v>
      </c>
    </row>
    <row r="1214" spans="1:5">
      <c r="A1214" s="39">
        <v>2010</v>
      </c>
      <c r="B1214" s="39" t="s">
        <v>64</v>
      </c>
      <c r="C1214" s="39" t="s">
        <v>49</v>
      </c>
      <c r="D1214" s="39" t="s">
        <v>50</v>
      </c>
      <c r="E1214" s="39">
        <v>257</v>
      </c>
    </row>
    <row r="1215" spans="1:5">
      <c r="A1215" s="39">
        <v>2010</v>
      </c>
      <c r="B1215" s="39" t="s">
        <v>64</v>
      </c>
      <c r="C1215" s="39" t="s">
        <v>49</v>
      </c>
      <c r="D1215" s="39" t="s">
        <v>59</v>
      </c>
      <c r="E1215" s="39">
        <v>8</v>
      </c>
    </row>
    <row r="1216" spans="1:5">
      <c r="A1216" s="39">
        <v>2010</v>
      </c>
      <c r="B1216" s="39" t="s">
        <v>64</v>
      </c>
      <c r="C1216" s="39" t="s">
        <v>49</v>
      </c>
      <c r="D1216" s="39" t="s">
        <v>51</v>
      </c>
      <c r="E1216" s="39">
        <v>28</v>
      </c>
    </row>
    <row r="1217" spans="1:5">
      <c r="A1217" s="39">
        <v>2010</v>
      </c>
      <c r="B1217" s="39" t="s">
        <v>64</v>
      </c>
      <c r="C1217" s="39" t="s">
        <v>49</v>
      </c>
      <c r="D1217" s="39" t="s">
        <v>52</v>
      </c>
      <c r="E1217" s="39">
        <v>189</v>
      </c>
    </row>
    <row r="1218" spans="1:5">
      <c r="A1218" s="39">
        <v>2010</v>
      </c>
      <c r="B1218" s="39" t="s">
        <v>64</v>
      </c>
      <c r="C1218" s="39" t="s">
        <v>49</v>
      </c>
      <c r="D1218" s="39" t="s">
        <v>53</v>
      </c>
      <c r="E1218" s="39">
        <v>9</v>
      </c>
    </row>
    <row r="1219" spans="1:5">
      <c r="A1219" s="39">
        <v>2010</v>
      </c>
      <c r="B1219" s="39" t="s">
        <v>64</v>
      </c>
      <c r="C1219" s="39" t="s">
        <v>49</v>
      </c>
      <c r="D1219" s="39" t="s">
        <v>54</v>
      </c>
      <c r="E1219" s="39">
        <v>94</v>
      </c>
    </row>
    <row r="1220" spans="1:5">
      <c r="A1220" s="39">
        <v>2010</v>
      </c>
      <c r="B1220" s="39" t="s">
        <v>64</v>
      </c>
      <c r="C1220" s="39" t="s">
        <v>49</v>
      </c>
      <c r="D1220" s="39" t="s">
        <v>55</v>
      </c>
      <c r="E1220" s="39">
        <v>47</v>
      </c>
    </row>
    <row r="1221" spans="1:5">
      <c r="A1221" s="39">
        <v>2010</v>
      </c>
      <c r="B1221" s="39" t="s">
        <v>64</v>
      </c>
      <c r="C1221" s="39" t="s">
        <v>49</v>
      </c>
      <c r="D1221" s="39" t="s">
        <v>56</v>
      </c>
      <c r="E1221" s="39">
        <v>87</v>
      </c>
    </row>
    <row r="1222" spans="1:5">
      <c r="A1222" s="39">
        <v>2010</v>
      </c>
      <c r="B1222" s="39" t="s">
        <v>64</v>
      </c>
      <c r="C1222" s="39" t="s">
        <v>49</v>
      </c>
      <c r="D1222" s="39" t="s">
        <v>57</v>
      </c>
      <c r="E1222" s="39">
        <v>719</v>
      </c>
    </row>
    <row r="1223" spans="1:5">
      <c r="A1223" s="39">
        <v>2010</v>
      </c>
      <c r="B1223" s="39" t="s">
        <v>65</v>
      </c>
      <c r="C1223" s="39" t="s">
        <v>49</v>
      </c>
      <c r="D1223" s="39" t="s">
        <v>50</v>
      </c>
      <c r="E1223" s="39">
        <v>417</v>
      </c>
    </row>
    <row r="1224" spans="1:5">
      <c r="A1224" s="39">
        <v>2010</v>
      </c>
      <c r="B1224" s="39" t="s">
        <v>65</v>
      </c>
      <c r="C1224" s="39" t="s">
        <v>49</v>
      </c>
      <c r="D1224" s="39" t="s">
        <v>59</v>
      </c>
      <c r="E1224" s="39">
        <v>6</v>
      </c>
    </row>
    <row r="1225" spans="1:5">
      <c r="A1225" s="39">
        <v>2010</v>
      </c>
      <c r="B1225" s="39" t="s">
        <v>65</v>
      </c>
      <c r="C1225" s="39" t="s">
        <v>49</v>
      </c>
      <c r="D1225" s="39" t="s">
        <v>51</v>
      </c>
      <c r="E1225" s="39">
        <v>60</v>
      </c>
    </row>
    <row r="1226" spans="1:5">
      <c r="A1226" s="39">
        <v>2010</v>
      </c>
      <c r="B1226" s="39" t="s">
        <v>65</v>
      </c>
      <c r="C1226" s="39" t="s">
        <v>49</v>
      </c>
      <c r="D1226" s="39" t="s">
        <v>52</v>
      </c>
      <c r="E1226" s="39">
        <v>270</v>
      </c>
    </row>
    <row r="1227" spans="1:5">
      <c r="A1227" s="39">
        <v>2010</v>
      </c>
      <c r="B1227" s="39" t="s">
        <v>65</v>
      </c>
      <c r="C1227" s="39" t="s">
        <v>49</v>
      </c>
      <c r="D1227" s="39" t="s">
        <v>53</v>
      </c>
      <c r="E1227" s="39">
        <v>56</v>
      </c>
    </row>
    <row r="1228" spans="1:5">
      <c r="A1228" s="39">
        <v>2010</v>
      </c>
      <c r="B1228" s="39" t="s">
        <v>65</v>
      </c>
      <c r="C1228" s="39" t="s">
        <v>49</v>
      </c>
      <c r="D1228" s="39" t="s">
        <v>54</v>
      </c>
      <c r="E1228" s="39">
        <v>141</v>
      </c>
    </row>
    <row r="1229" spans="1:5">
      <c r="A1229" s="39">
        <v>2010</v>
      </c>
      <c r="B1229" s="39" t="s">
        <v>65</v>
      </c>
      <c r="C1229" s="39" t="s">
        <v>49</v>
      </c>
      <c r="D1229" s="39" t="s">
        <v>55</v>
      </c>
      <c r="E1229" s="39">
        <v>91</v>
      </c>
    </row>
    <row r="1230" spans="1:5">
      <c r="A1230" s="39">
        <v>2010</v>
      </c>
      <c r="B1230" s="39" t="s">
        <v>65</v>
      </c>
      <c r="C1230" s="39" t="s">
        <v>49</v>
      </c>
      <c r="D1230" s="39" t="s">
        <v>56</v>
      </c>
      <c r="E1230" s="39">
        <v>85</v>
      </c>
    </row>
    <row r="1231" spans="1:5">
      <c r="A1231" s="39">
        <v>2010</v>
      </c>
      <c r="B1231" s="39" t="s">
        <v>65</v>
      </c>
      <c r="C1231" s="39" t="s">
        <v>49</v>
      </c>
      <c r="D1231" s="39" t="s">
        <v>57</v>
      </c>
      <c r="E1231" s="39">
        <v>1126</v>
      </c>
    </row>
    <row r="1232" spans="1:5">
      <c r="A1232" s="39">
        <v>2010</v>
      </c>
      <c r="B1232" s="39" t="s">
        <v>66</v>
      </c>
      <c r="C1232" s="39" t="s">
        <v>49</v>
      </c>
      <c r="D1232" s="39" t="s">
        <v>50</v>
      </c>
      <c r="E1232" s="39">
        <v>331</v>
      </c>
    </row>
    <row r="1233" spans="1:5">
      <c r="A1233" s="39">
        <v>2010</v>
      </c>
      <c r="B1233" s="39" t="s">
        <v>66</v>
      </c>
      <c r="C1233" s="39" t="s">
        <v>49</v>
      </c>
      <c r="D1233" s="39" t="s">
        <v>59</v>
      </c>
      <c r="E1233" s="39">
        <v>7</v>
      </c>
    </row>
    <row r="1234" spans="1:5">
      <c r="A1234" s="39">
        <v>2010</v>
      </c>
      <c r="B1234" s="39" t="s">
        <v>66</v>
      </c>
      <c r="C1234" s="39" t="s">
        <v>49</v>
      </c>
      <c r="D1234" s="39" t="s">
        <v>51</v>
      </c>
      <c r="E1234" s="39">
        <v>24</v>
      </c>
    </row>
    <row r="1235" spans="1:5">
      <c r="A1235" s="39">
        <v>2010</v>
      </c>
      <c r="B1235" s="39" t="s">
        <v>66</v>
      </c>
      <c r="C1235" s="39" t="s">
        <v>49</v>
      </c>
      <c r="D1235" s="39" t="s">
        <v>52</v>
      </c>
      <c r="E1235" s="39">
        <v>164</v>
      </c>
    </row>
    <row r="1236" spans="1:5">
      <c r="A1236" s="39">
        <v>2010</v>
      </c>
      <c r="B1236" s="39" t="s">
        <v>66</v>
      </c>
      <c r="C1236" s="39" t="s">
        <v>49</v>
      </c>
      <c r="D1236" s="39" t="s">
        <v>53</v>
      </c>
      <c r="E1236" s="39">
        <v>12</v>
      </c>
    </row>
    <row r="1237" spans="1:5">
      <c r="A1237" s="39">
        <v>2010</v>
      </c>
      <c r="B1237" s="39" t="s">
        <v>66</v>
      </c>
      <c r="C1237" s="39" t="s">
        <v>49</v>
      </c>
      <c r="D1237" s="39" t="s">
        <v>54</v>
      </c>
      <c r="E1237" s="39">
        <v>91</v>
      </c>
    </row>
    <row r="1238" spans="1:5">
      <c r="A1238" s="39">
        <v>2010</v>
      </c>
      <c r="B1238" s="39" t="s">
        <v>66</v>
      </c>
      <c r="C1238" s="39" t="s">
        <v>49</v>
      </c>
      <c r="D1238" s="39" t="s">
        <v>55</v>
      </c>
      <c r="E1238" s="39">
        <v>28</v>
      </c>
    </row>
    <row r="1239" spans="1:5">
      <c r="A1239" s="39">
        <v>2010</v>
      </c>
      <c r="B1239" s="39" t="s">
        <v>66</v>
      </c>
      <c r="C1239" s="39" t="s">
        <v>49</v>
      </c>
      <c r="D1239" s="39" t="s">
        <v>56</v>
      </c>
      <c r="E1239" s="39">
        <v>84</v>
      </c>
    </row>
    <row r="1240" spans="1:5">
      <c r="A1240" s="39">
        <v>2010</v>
      </c>
      <c r="B1240" s="39" t="s">
        <v>66</v>
      </c>
      <c r="C1240" s="39" t="s">
        <v>49</v>
      </c>
      <c r="D1240" s="39" t="s">
        <v>57</v>
      </c>
      <c r="E1240" s="39">
        <v>741</v>
      </c>
    </row>
    <row r="1241" spans="1:5">
      <c r="A1241" s="39">
        <v>2010</v>
      </c>
      <c r="B1241" s="39" t="s">
        <v>67</v>
      </c>
      <c r="C1241" s="39" t="s">
        <v>49</v>
      </c>
      <c r="D1241" s="39" t="s">
        <v>62</v>
      </c>
      <c r="E1241" s="39">
        <v>29</v>
      </c>
    </row>
    <row r="1242" spans="1:5">
      <c r="A1242" s="39">
        <v>2010</v>
      </c>
      <c r="B1242" s="39" t="s">
        <v>67</v>
      </c>
      <c r="C1242" s="39" t="s">
        <v>49</v>
      </c>
      <c r="D1242" s="39" t="s">
        <v>50</v>
      </c>
      <c r="E1242" s="39">
        <v>945</v>
      </c>
    </row>
    <row r="1243" spans="1:5">
      <c r="A1243" s="39">
        <v>2010</v>
      </c>
      <c r="B1243" s="39" t="s">
        <v>67</v>
      </c>
      <c r="C1243" s="39" t="s">
        <v>49</v>
      </c>
      <c r="D1243" s="39" t="s">
        <v>59</v>
      </c>
      <c r="E1243" s="39">
        <v>2107</v>
      </c>
    </row>
    <row r="1244" spans="1:5">
      <c r="A1244" s="39">
        <v>2010</v>
      </c>
      <c r="B1244" s="39" t="s">
        <v>67</v>
      </c>
      <c r="C1244" s="39" t="s">
        <v>49</v>
      </c>
      <c r="D1244" s="39" t="s">
        <v>51</v>
      </c>
      <c r="E1244" s="39">
        <v>777</v>
      </c>
    </row>
    <row r="1245" spans="1:5">
      <c r="A1245" s="39">
        <v>2010</v>
      </c>
      <c r="B1245" s="39" t="s">
        <v>67</v>
      </c>
      <c r="C1245" s="39" t="s">
        <v>49</v>
      </c>
      <c r="D1245" s="39" t="s">
        <v>52</v>
      </c>
      <c r="E1245" s="39">
        <v>2759</v>
      </c>
    </row>
    <row r="1246" spans="1:5">
      <c r="A1246" s="39">
        <v>2010</v>
      </c>
      <c r="B1246" s="39" t="s">
        <v>67</v>
      </c>
      <c r="C1246" s="39" t="s">
        <v>49</v>
      </c>
      <c r="D1246" s="39" t="s">
        <v>53</v>
      </c>
      <c r="E1246" s="39">
        <v>1257</v>
      </c>
    </row>
    <row r="1247" spans="1:5">
      <c r="A1247" s="39">
        <v>2010</v>
      </c>
      <c r="B1247" s="39" t="s">
        <v>67</v>
      </c>
      <c r="C1247" s="39" t="s">
        <v>49</v>
      </c>
      <c r="D1247" s="39" t="s">
        <v>54</v>
      </c>
      <c r="E1247" s="39">
        <v>2471</v>
      </c>
    </row>
    <row r="1248" spans="1:5">
      <c r="A1248" s="39">
        <v>2010</v>
      </c>
      <c r="B1248" s="39" t="s">
        <v>67</v>
      </c>
      <c r="C1248" s="39" t="s">
        <v>49</v>
      </c>
      <c r="D1248" s="39" t="s">
        <v>55</v>
      </c>
      <c r="E1248" s="39">
        <v>507</v>
      </c>
    </row>
    <row r="1249" spans="1:5">
      <c r="A1249" s="39">
        <v>2010</v>
      </c>
      <c r="B1249" s="39" t="s">
        <v>67</v>
      </c>
      <c r="C1249" s="39" t="s">
        <v>49</v>
      </c>
      <c r="D1249" s="39" t="s">
        <v>56</v>
      </c>
      <c r="E1249" s="39">
        <v>1268</v>
      </c>
    </row>
    <row r="1250" spans="1:5">
      <c r="A1250" s="39">
        <v>2010</v>
      </c>
      <c r="B1250" s="39" t="s">
        <v>67</v>
      </c>
      <c r="C1250" s="39" t="s">
        <v>49</v>
      </c>
      <c r="D1250" s="39" t="s">
        <v>57</v>
      </c>
      <c r="E1250" s="39">
        <v>12120</v>
      </c>
    </row>
    <row r="1251" spans="1:5">
      <c r="A1251" s="39">
        <v>2010</v>
      </c>
      <c r="B1251" s="39" t="s">
        <v>68</v>
      </c>
      <c r="C1251" s="39" t="s">
        <v>49</v>
      </c>
      <c r="D1251" s="39" t="s">
        <v>62</v>
      </c>
      <c r="E1251" s="39">
        <v>12</v>
      </c>
    </row>
    <row r="1252" spans="1:5">
      <c r="A1252" s="39">
        <v>2010</v>
      </c>
      <c r="B1252" s="39" t="s">
        <v>68</v>
      </c>
      <c r="C1252" s="39" t="s">
        <v>49</v>
      </c>
      <c r="D1252" s="39" t="s">
        <v>50</v>
      </c>
      <c r="E1252" s="39">
        <v>441</v>
      </c>
    </row>
    <row r="1253" spans="1:5">
      <c r="A1253" s="39">
        <v>2010</v>
      </c>
      <c r="B1253" s="39" t="s">
        <v>68</v>
      </c>
      <c r="C1253" s="39" t="s">
        <v>49</v>
      </c>
      <c r="D1253" s="39" t="s">
        <v>59</v>
      </c>
      <c r="E1253" s="39">
        <v>786</v>
      </c>
    </row>
    <row r="1254" spans="1:5">
      <c r="A1254" s="39">
        <v>2010</v>
      </c>
      <c r="B1254" s="39" t="s">
        <v>68</v>
      </c>
      <c r="C1254" s="39" t="s">
        <v>49</v>
      </c>
      <c r="D1254" s="39" t="s">
        <v>51</v>
      </c>
      <c r="E1254" s="39">
        <v>269</v>
      </c>
    </row>
    <row r="1255" spans="1:5">
      <c r="A1255" s="39">
        <v>2010</v>
      </c>
      <c r="B1255" s="39" t="s">
        <v>68</v>
      </c>
      <c r="C1255" s="39" t="s">
        <v>49</v>
      </c>
      <c r="D1255" s="39" t="s">
        <v>52</v>
      </c>
      <c r="E1255" s="39">
        <v>381</v>
      </c>
    </row>
    <row r="1256" spans="1:5">
      <c r="A1256" s="39">
        <v>2010</v>
      </c>
      <c r="B1256" s="39" t="s">
        <v>68</v>
      </c>
      <c r="C1256" s="39" t="s">
        <v>49</v>
      </c>
      <c r="D1256" s="39" t="s">
        <v>53</v>
      </c>
      <c r="E1256" s="39">
        <v>140</v>
      </c>
    </row>
    <row r="1257" spans="1:5">
      <c r="A1257" s="39">
        <v>2010</v>
      </c>
      <c r="B1257" s="39" t="s">
        <v>68</v>
      </c>
      <c r="C1257" s="39" t="s">
        <v>49</v>
      </c>
      <c r="D1257" s="39" t="s">
        <v>54</v>
      </c>
      <c r="E1257" s="39">
        <v>359</v>
      </c>
    </row>
    <row r="1258" spans="1:5">
      <c r="A1258" s="39">
        <v>2010</v>
      </c>
      <c r="B1258" s="39" t="s">
        <v>68</v>
      </c>
      <c r="C1258" s="39" t="s">
        <v>49</v>
      </c>
      <c r="D1258" s="39" t="s">
        <v>55</v>
      </c>
      <c r="E1258" s="39">
        <v>64</v>
      </c>
    </row>
    <row r="1259" spans="1:5">
      <c r="A1259" s="39">
        <v>2010</v>
      </c>
      <c r="B1259" s="39" t="s">
        <v>68</v>
      </c>
      <c r="C1259" s="39" t="s">
        <v>49</v>
      </c>
      <c r="D1259" s="39" t="s">
        <v>56</v>
      </c>
      <c r="E1259" s="39">
        <v>150</v>
      </c>
    </row>
    <row r="1260" spans="1:5">
      <c r="A1260" s="39">
        <v>2010</v>
      </c>
      <c r="B1260" s="39" t="s">
        <v>68</v>
      </c>
      <c r="C1260" s="39" t="s">
        <v>49</v>
      </c>
      <c r="D1260" s="39" t="s">
        <v>57</v>
      </c>
      <c r="E1260" s="39">
        <v>2602</v>
      </c>
    </row>
    <row r="1261" spans="1:5">
      <c r="A1261" s="39">
        <v>2010</v>
      </c>
      <c r="B1261" s="39" t="s">
        <v>69</v>
      </c>
      <c r="C1261" s="39" t="s">
        <v>49</v>
      </c>
      <c r="D1261" s="39" t="s">
        <v>62</v>
      </c>
      <c r="E1261" s="39">
        <v>2</v>
      </c>
    </row>
    <row r="1262" spans="1:5">
      <c r="A1262" s="39">
        <v>2010</v>
      </c>
      <c r="B1262" s="39" t="s">
        <v>69</v>
      </c>
      <c r="C1262" s="39" t="s">
        <v>49</v>
      </c>
      <c r="D1262" s="39" t="s">
        <v>50</v>
      </c>
      <c r="E1262" s="39">
        <v>385</v>
      </c>
    </row>
    <row r="1263" spans="1:5">
      <c r="A1263" s="39">
        <v>2010</v>
      </c>
      <c r="B1263" s="39" t="s">
        <v>69</v>
      </c>
      <c r="C1263" s="39" t="s">
        <v>49</v>
      </c>
      <c r="D1263" s="39" t="s">
        <v>59</v>
      </c>
      <c r="E1263" s="39">
        <v>165</v>
      </c>
    </row>
    <row r="1264" spans="1:5">
      <c r="A1264" s="39">
        <v>2010</v>
      </c>
      <c r="B1264" s="39" t="s">
        <v>69</v>
      </c>
      <c r="C1264" s="39" t="s">
        <v>49</v>
      </c>
      <c r="D1264" s="39" t="s">
        <v>51</v>
      </c>
      <c r="E1264" s="39">
        <v>170</v>
      </c>
    </row>
    <row r="1265" spans="1:5">
      <c r="A1265" s="39">
        <v>2010</v>
      </c>
      <c r="B1265" s="39" t="s">
        <v>69</v>
      </c>
      <c r="C1265" s="39" t="s">
        <v>49</v>
      </c>
      <c r="D1265" s="39" t="s">
        <v>52</v>
      </c>
      <c r="E1265" s="39">
        <v>340</v>
      </c>
    </row>
    <row r="1266" spans="1:5">
      <c r="A1266" s="39">
        <v>2010</v>
      </c>
      <c r="B1266" s="39" t="s">
        <v>69</v>
      </c>
      <c r="C1266" s="39" t="s">
        <v>49</v>
      </c>
      <c r="D1266" s="39" t="s">
        <v>53</v>
      </c>
      <c r="E1266" s="39">
        <v>55</v>
      </c>
    </row>
    <row r="1267" spans="1:5">
      <c r="A1267" s="39">
        <v>2010</v>
      </c>
      <c r="B1267" s="39" t="s">
        <v>69</v>
      </c>
      <c r="C1267" s="39" t="s">
        <v>49</v>
      </c>
      <c r="D1267" s="39" t="s">
        <v>54</v>
      </c>
      <c r="E1267" s="39">
        <v>223</v>
      </c>
    </row>
    <row r="1268" spans="1:5">
      <c r="A1268" s="39">
        <v>2010</v>
      </c>
      <c r="B1268" s="39" t="s">
        <v>69</v>
      </c>
      <c r="C1268" s="39" t="s">
        <v>49</v>
      </c>
      <c r="D1268" s="39" t="s">
        <v>55</v>
      </c>
      <c r="E1268" s="39">
        <v>41</v>
      </c>
    </row>
    <row r="1269" spans="1:5">
      <c r="A1269" s="39">
        <v>2010</v>
      </c>
      <c r="B1269" s="39" t="s">
        <v>69</v>
      </c>
      <c r="C1269" s="39" t="s">
        <v>49</v>
      </c>
      <c r="D1269" s="39" t="s">
        <v>56</v>
      </c>
      <c r="E1269" s="39">
        <v>115</v>
      </c>
    </row>
    <row r="1270" spans="1:5">
      <c r="A1270" s="39">
        <v>2010</v>
      </c>
      <c r="B1270" s="39" t="s">
        <v>69</v>
      </c>
      <c r="C1270" s="39" t="s">
        <v>49</v>
      </c>
      <c r="D1270" s="39" t="s">
        <v>57</v>
      </c>
      <c r="E1270" s="39">
        <v>1496</v>
      </c>
    </row>
    <row r="1271" spans="1:5">
      <c r="A1271" s="39">
        <v>2010</v>
      </c>
      <c r="B1271" s="39" t="s">
        <v>70</v>
      </c>
      <c r="C1271" s="39" t="s">
        <v>49</v>
      </c>
      <c r="D1271" s="39" t="s">
        <v>59</v>
      </c>
      <c r="E1271" s="39">
        <v>2</v>
      </c>
    </row>
    <row r="1272" spans="1:5">
      <c r="A1272" s="39">
        <v>2010</v>
      </c>
      <c r="B1272" s="39" t="s">
        <v>70</v>
      </c>
      <c r="C1272" s="39" t="s">
        <v>49</v>
      </c>
      <c r="D1272" s="39" t="s">
        <v>51</v>
      </c>
      <c r="E1272" s="39">
        <v>102</v>
      </c>
    </row>
    <row r="1273" spans="1:5">
      <c r="A1273" s="39">
        <v>2010</v>
      </c>
      <c r="B1273" s="39" t="s">
        <v>70</v>
      </c>
      <c r="C1273" s="39" t="s">
        <v>49</v>
      </c>
      <c r="D1273" s="39" t="s">
        <v>52</v>
      </c>
      <c r="E1273" s="39">
        <v>306</v>
      </c>
    </row>
    <row r="1274" spans="1:5">
      <c r="A1274" s="39">
        <v>2010</v>
      </c>
      <c r="B1274" s="39" t="s">
        <v>70</v>
      </c>
      <c r="C1274" s="39" t="s">
        <v>49</v>
      </c>
      <c r="D1274" s="39" t="s">
        <v>53</v>
      </c>
      <c r="E1274" s="39">
        <v>11</v>
      </c>
    </row>
    <row r="1275" spans="1:5">
      <c r="A1275" s="39">
        <v>2010</v>
      </c>
      <c r="B1275" s="39" t="s">
        <v>70</v>
      </c>
      <c r="C1275" s="39" t="s">
        <v>49</v>
      </c>
      <c r="D1275" s="39" t="s">
        <v>54</v>
      </c>
      <c r="E1275" s="39">
        <v>70</v>
      </c>
    </row>
    <row r="1276" spans="1:5">
      <c r="A1276" s="39">
        <v>2010</v>
      </c>
      <c r="B1276" s="39" t="s">
        <v>70</v>
      </c>
      <c r="C1276" s="39" t="s">
        <v>49</v>
      </c>
      <c r="D1276" s="39" t="s">
        <v>56</v>
      </c>
      <c r="E1276" s="39">
        <v>7</v>
      </c>
    </row>
    <row r="1277" spans="1:5">
      <c r="A1277" s="39">
        <v>2010</v>
      </c>
      <c r="B1277" s="39" t="s">
        <v>70</v>
      </c>
      <c r="C1277" s="39" t="s">
        <v>49</v>
      </c>
      <c r="D1277" s="39" t="s">
        <v>57</v>
      </c>
      <c r="E1277" s="39">
        <v>498</v>
      </c>
    </row>
    <row r="1278" spans="1:5">
      <c r="A1278" s="39">
        <v>2010</v>
      </c>
      <c r="B1278" s="39" t="s">
        <v>92</v>
      </c>
      <c r="C1278" s="39" t="s">
        <v>72</v>
      </c>
      <c r="D1278" s="39" t="s">
        <v>50</v>
      </c>
      <c r="E1278" s="39">
        <v>76</v>
      </c>
    </row>
    <row r="1279" spans="1:5">
      <c r="A1279" s="39">
        <v>2010</v>
      </c>
      <c r="B1279" s="39" t="s">
        <v>92</v>
      </c>
      <c r="C1279" s="39" t="s">
        <v>72</v>
      </c>
      <c r="D1279" s="39" t="s">
        <v>59</v>
      </c>
      <c r="E1279" s="39">
        <v>9</v>
      </c>
    </row>
    <row r="1280" spans="1:5">
      <c r="A1280" s="39">
        <v>2010</v>
      </c>
      <c r="B1280" s="39" t="s">
        <v>92</v>
      </c>
      <c r="C1280" s="39" t="s">
        <v>72</v>
      </c>
      <c r="D1280" s="39" t="s">
        <v>51</v>
      </c>
      <c r="E1280" s="39">
        <v>6</v>
      </c>
    </row>
    <row r="1281" spans="1:5">
      <c r="A1281" s="39">
        <v>2010</v>
      </c>
      <c r="B1281" s="39" t="s">
        <v>92</v>
      </c>
      <c r="C1281" s="39" t="s">
        <v>72</v>
      </c>
      <c r="D1281" s="39" t="s">
        <v>52</v>
      </c>
      <c r="E1281" s="39">
        <v>78</v>
      </c>
    </row>
    <row r="1282" spans="1:5">
      <c r="A1282" s="39">
        <v>2010</v>
      </c>
      <c r="B1282" s="39" t="s">
        <v>92</v>
      </c>
      <c r="C1282" s="39" t="s">
        <v>72</v>
      </c>
      <c r="D1282" s="39" t="s">
        <v>53</v>
      </c>
      <c r="E1282" s="39">
        <v>4</v>
      </c>
    </row>
    <row r="1283" spans="1:5">
      <c r="A1283" s="39">
        <v>2010</v>
      </c>
      <c r="B1283" s="39" t="s">
        <v>92</v>
      </c>
      <c r="C1283" s="39" t="s">
        <v>72</v>
      </c>
      <c r="D1283" s="39" t="s">
        <v>54</v>
      </c>
      <c r="E1283" s="39">
        <v>42</v>
      </c>
    </row>
    <row r="1284" spans="1:5">
      <c r="A1284" s="39">
        <v>2010</v>
      </c>
      <c r="B1284" s="39" t="s">
        <v>92</v>
      </c>
      <c r="C1284" s="39" t="s">
        <v>72</v>
      </c>
      <c r="D1284" s="39" t="s">
        <v>55</v>
      </c>
      <c r="E1284" s="39">
        <v>1</v>
      </c>
    </row>
    <row r="1285" spans="1:5">
      <c r="A1285" s="39">
        <v>2010</v>
      </c>
      <c r="B1285" s="39" t="s">
        <v>92</v>
      </c>
      <c r="C1285" s="39" t="s">
        <v>72</v>
      </c>
      <c r="D1285" s="39" t="s">
        <v>56</v>
      </c>
      <c r="E1285" s="39">
        <v>13</v>
      </c>
    </row>
    <row r="1286" spans="1:5">
      <c r="A1286" s="39">
        <v>2010</v>
      </c>
      <c r="B1286" s="39" t="s">
        <v>92</v>
      </c>
      <c r="C1286" s="39" t="s">
        <v>72</v>
      </c>
      <c r="D1286" s="39" t="s">
        <v>57</v>
      </c>
      <c r="E1286" s="39">
        <v>229</v>
      </c>
    </row>
    <row r="1287" spans="1:5">
      <c r="A1287" s="39">
        <v>2010</v>
      </c>
      <c r="B1287" s="39" t="s">
        <v>71</v>
      </c>
      <c r="C1287" s="39" t="s">
        <v>72</v>
      </c>
      <c r="D1287" s="39" t="s">
        <v>50</v>
      </c>
      <c r="E1287" s="39">
        <v>80</v>
      </c>
    </row>
    <row r="1288" spans="1:5">
      <c r="A1288" s="39">
        <v>2010</v>
      </c>
      <c r="B1288" s="39" t="s">
        <v>71</v>
      </c>
      <c r="C1288" s="39" t="s">
        <v>72</v>
      </c>
      <c r="D1288" s="39" t="s">
        <v>59</v>
      </c>
      <c r="E1288" s="39">
        <v>9</v>
      </c>
    </row>
    <row r="1289" spans="1:5">
      <c r="A1289" s="39">
        <v>2010</v>
      </c>
      <c r="B1289" s="39" t="s">
        <v>71</v>
      </c>
      <c r="C1289" s="39" t="s">
        <v>72</v>
      </c>
      <c r="D1289" s="39" t="s">
        <v>51</v>
      </c>
      <c r="E1289" s="39">
        <v>6</v>
      </c>
    </row>
    <row r="1290" spans="1:5">
      <c r="A1290" s="39">
        <v>2010</v>
      </c>
      <c r="B1290" s="39" t="s">
        <v>71</v>
      </c>
      <c r="C1290" s="39" t="s">
        <v>72</v>
      </c>
      <c r="D1290" s="39" t="s">
        <v>52</v>
      </c>
      <c r="E1290" s="39">
        <v>36</v>
      </c>
    </row>
    <row r="1291" spans="1:5">
      <c r="A1291" s="39">
        <v>2010</v>
      </c>
      <c r="B1291" s="39" t="s">
        <v>71</v>
      </c>
      <c r="C1291" s="39" t="s">
        <v>72</v>
      </c>
      <c r="D1291" s="39" t="s">
        <v>53</v>
      </c>
      <c r="E1291" s="39">
        <v>33</v>
      </c>
    </row>
    <row r="1292" spans="1:5">
      <c r="A1292" s="39">
        <v>2010</v>
      </c>
      <c r="B1292" s="39" t="s">
        <v>71</v>
      </c>
      <c r="C1292" s="39" t="s">
        <v>72</v>
      </c>
      <c r="D1292" s="39" t="s">
        <v>54</v>
      </c>
      <c r="E1292" s="39">
        <v>54</v>
      </c>
    </row>
    <row r="1293" spans="1:5">
      <c r="A1293" s="39">
        <v>2010</v>
      </c>
      <c r="B1293" s="39" t="s">
        <v>71</v>
      </c>
      <c r="C1293" s="39" t="s">
        <v>72</v>
      </c>
      <c r="D1293" s="39" t="s">
        <v>55</v>
      </c>
      <c r="E1293" s="39">
        <v>7</v>
      </c>
    </row>
    <row r="1294" spans="1:5">
      <c r="A1294" s="39">
        <v>2010</v>
      </c>
      <c r="B1294" s="39" t="s">
        <v>71</v>
      </c>
      <c r="C1294" s="39" t="s">
        <v>72</v>
      </c>
      <c r="D1294" s="39" t="s">
        <v>56</v>
      </c>
      <c r="E1294" s="39">
        <v>29</v>
      </c>
    </row>
    <row r="1295" spans="1:5">
      <c r="A1295" s="39">
        <v>2010</v>
      </c>
      <c r="B1295" s="39" t="s">
        <v>71</v>
      </c>
      <c r="C1295" s="39" t="s">
        <v>72</v>
      </c>
      <c r="D1295" s="39" t="s">
        <v>57</v>
      </c>
      <c r="E1295" s="39">
        <v>254</v>
      </c>
    </row>
    <row r="1296" spans="1:5">
      <c r="A1296" s="39">
        <v>2010</v>
      </c>
      <c r="B1296" s="39" t="s">
        <v>94</v>
      </c>
      <c r="C1296" s="39" t="s">
        <v>72</v>
      </c>
      <c r="D1296" s="39" t="s">
        <v>50</v>
      </c>
      <c r="E1296" s="39">
        <v>46</v>
      </c>
    </row>
    <row r="1297" spans="1:5">
      <c r="A1297" s="39">
        <v>2010</v>
      </c>
      <c r="B1297" s="39" t="s">
        <v>94</v>
      </c>
      <c r="C1297" s="39" t="s">
        <v>72</v>
      </c>
      <c r="D1297" s="39" t="s">
        <v>59</v>
      </c>
      <c r="E1297" s="39">
        <v>38</v>
      </c>
    </row>
    <row r="1298" spans="1:5">
      <c r="A1298" s="39">
        <v>2010</v>
      </c>
      <c r="B1298" s="39" t="s">
        <v>94</v>
      </c>
      <c r="C1298" s="39" t="s">
        <v>72</v>
      </c>
      <c r="D1298" s="39" t="s">
        <v>51</v>
      </c>
      <c r="E1298" s="39">
        <v>8</v>
      </c>
    </row>
    <row r="1299" spans="1:5">
      <c r="A1299" s="39">
        <v>2010</v>
      </c>
      <c r="B1299" s="39" t="s">
        <v>94</v>
      </c>
      <c r="C1299" s="39" t="s">
        <v>72</v>
      </c>
      <c r="D1299" s="39" t="s">
        <v>52</v>
      </c>
      <c r="E1299" s="39">
        <v>23</v>
      </c>
    </row>
    <row r="1300" spans="1:5">
      <c r="A1300" s="39">
        <v>2010</v>
      </c>
      <c r="B1300" s="39" t="s">
        <v>94</v>
      </c>
      <c r="C1300" s="39" t="s">
        <v>72</v>
      </c>
      <c r="D1300" s="39" t="s">
        <v>53</v>
      </c>
      <c r="E1300" s="39">
        <v>25</v>
      </c>
    </row>
    <row r="1301" spans="1:5">
      <c r="A1301" s="39">
        <v>2010</v>
      </c>
      <c r="B1301" s="39" t="s">
        <v>94</v>
      </c>
      <c r="C1301" s="39" t="s">
        <v>72</v>
      </c>
      <c r="D1301" s="39" t="s">
        <v>54</v>
      </c>
      <c r="E1301" s="39">
        <v>13</v>
      </c>
    </row>
    <row r="1302" spans="1:5">
      <c r="A1302" s="39">
        <v>2010</v>
      </c>
      <c r="B1302" s="39" t="s">
        <v>94</v>
      </c>
      <c r="C1302" s="39" t="s">
        <v>72</v>
      </c>
      <c r="D1302" s="39" t="s">
        <v>55</v>
      </c>
      <c r="E1302" s="39">
        <v>2</v>
      </c>
    </row>
    <row r="1303" spans="1:5">
      <c r="A1303" s="39">
        <v>2010</v>
      </c>
      <c r="B1303" s="39" t="s">
        <v>94</v>
      </c>
      <c r="C1303" s="39" t="s">
        <v>72</v>
      </c>
      <c r="D1303" s="39" t="s">
        <v>56</v>
      </c>
      <c r="E1303" s="39">
        <v>14</v>
      </c>
    </row>
    <row r="1304" spans="1:5">
      <c r="A1304" s="39">
        <v>2010</v>
      </c>
      <c r="B1304" s="39" t="s">
        <v>94</v>
      </c>
      <c r="C1304" s="39" t="s">
        <v>72</v>
      </c>
      <c r="D1304" s="39" t="s">
        <v>57</v>
      </c>
      <c r="E1304" s="39">
        <v>169</v>
      </c>
    </row>
    <row r="1305" spans="1:5">
      <c r="A1305" s="39">
        <v>2010</v>
      </c>
      <c r="B1305" s="39" t="s">
        <v>73</v>
      </c>
      <c r="C1305" s="39" t="s">
        <v>72</v>
      </c>
      <c r="D1305" s="39" t="s">
        <v>50</v>
      </c>
      <c r="E1305" s="39">
        <v>35</v>
      </c>
    </row>
    <row r="1306" spans="1:5">
      <c r="A1306" s="39">
        <v>2010</v>
      </c>
      <c r="B1306" s="39" t="s">
        <v>73</v>
      </c>
      <c r="C1306" s="39" t="s">
        <v>72</v>
      </c>
      <c r="D1306" s="39" t="s">
        <v>59</v>
      </c>
      <c r="E1306" s="39">
        <v>5</v>
      </c>
    </row>
    <row r="1307" spans="1:5">
      <c r="A1307" s="39">
        <v>2010</v>
      </c>
      <c r="B1307" s="39" t="s">
        <v>73</v>
      </c>
      <c r="C1307" s="39" t="s">
        <v>72</v>
      </c>
      <c r="D1307" s="39" t="s">
        <v>51</v>
      </c>
      <c r="E1307" s="39">
        <v>7</v>
      </c>
    </row>
    <row r="1308" spans="1:5">
      <c r="A1308" s="39">
        <v>2010</v>
      </c>
      <c r="B1308" s="39" t="s">
        <v>73</v>
      </c>
      <c r="C1308" s="39" t="s">
        <v>72</v>
      </c>
      <c r="D1308" s="39" t="s">
        <v>52</v>
      </c>
      <c r="E1308" s="39">
        <v>21</v>
      </c>
    </row>
    <row r="1309" spans="1:5">
      <c r="A1309" s="39">
        <v>2010</v>
      </c>
      <c r="B1309" s="39" t="s">
        <v>73</v>
      </c>
      <c r="C1309" s="39" t="s">
        <v>72</v>
      </c>
      <c r="D1309" s="39" t="s">
        <v>53</v>
      </c>
      <c r="E1309" s="39">
        <v>2</v>
      </c>
    </row>
    <row r="1310" spans="1:5">
      <c r="A1310" s="39">
        <v>2010</v>
      </c>
      <c r="B1310" s="39" t="s">
        <v>73</v>
      </c>
      <c r="C1310" s="39" t="s">
        <v>72</v>
      </c>
      <c r="D1310" s="39" t="s">
        <v>54</v>
      </c>
      <c r="E1310" s="39">
        <v>16</v>
      </c>
    </row>
    <row r="1311" spans="1:5">
      <c r="A1311" s="39">
        <v>2010</v>
      </c>
      <c r="B1311" s="39" t="s">
        <v>73</v>
      </c>
      <c r="C1311" s="39" t="s">
        <v>72</v>
      </c>
      <c r="D1311" s="39" t="s">
        <v>55</v>
      </c>
      <c r="E1311" s="39">
        <v>4</v>
      </c>
    </row>
    <row r="1312" spans="1:5">
      <c r="A1312" s="39">
        <v>2010</v>
      </c>
      <c r="B1312" s="39" t="s">
        <v>73</v>
      </c>
      <c r="C1312" s="39" t="s">
        <v>72</v>
      </c>
      <c r="D1312" s="39" t="s">
        <v>56</v>
      </c>
      <c r="E1312" s="39">
        <v>7</v>
      </c>
    </row>
    <row r="1313" spans="1:5">
      <c r="A1313" s="39">
        <v>2010</v>
      </c>
      <c r="B1313" s="39" t="s">
        <v>73</v>
      </c>
      <c r="C1313" s="39" t="s">
        <v>72</v>
      </c>
      <c r="D1313" s="39" t="s">
        <v>57</v>
      </c>
      <c r="E1313" s="39">
        <v>97</v>
      </c>
    </row>
    <row r="1314" spans="1:5">
      <c r="A1314" s="39">
        <v>2010</v>
      </c>
      <c r="B1314" s="39" t="s">
        <v>74</v>
      </c>
      <c r="C1314" s="39" t="s">
        <v>72</v>
      </c>
      <c r="D1314" s="39" t="s">
        <v>50</v>
      </c>
      <c r="E1314" s="39">
        <v>1</v>
      </c>
    </row>
    <row r="1315" spans="1:5">
      <c r="A1315" s="39">
        <v>2010</v>
      </c>
      <c r="B1315" s="39" t="s">
        <v>74</v>
      </c>
      <c r="C1315" s="39" t="s">
        <v>72</v>
      </c>
      <c r="D1315" s="39" t="s">
        <v>59</v>
      </c>
      <c r="E1315" s="39">
        <v>14</v>
      </c>
    </row>
    <row r="1316" spans="1:5">
      <c r="A1316" s="39">
        <v>2010</v>
      </c>
      <c r="B1316" s="39" t="s">
        <v>74</v>
      </c>
      <c r="C1316" s="39" t="s">
        <v>72</v>
      </c>
      <c r="D1316" s="39" t="s">
        <v>51</v>
      </c>
      <c r="E1316" s="39">
        <v>10</v>
      </c>
    </row>
    <row r="1317" spans="1:5">
      <c r="A1317" s="39">
        <v>2010</v>
      </c>
      <c r="B1317" s="39" t="s">
        <v>74</v>
      </c>
      <c r="C1317" s="39" t="s">
        <v>72</v>
      </c>
      <c r="D1317" s="39" t="s">
        <v>52</v>
      </c>
      <c r="E1317" s="39">
        <v>16</v>
      </c>
    </row>
    <row r="1318" spans="1:5">
      <c r="A1318" s="39">
        <v>2010</v>
      </c>
      <c r="B1318" s="39" t="s">
        <v>74</v>
      </c>
      <c r="C1318" s="39" t="s">
        <v>72</v>
      </c>
      <c r="D1318" s="39" t="s">
        <v>53</v>
      </c>
      <c r="E1318" s="39">
        <v>6</v>
      </c>
    </row>
    <row r="1319" spans="1:5">
      <c r="A1319" s="39">
        <v>2010</v>
      </c>
      <c r="B1319" s="39" t="s">
        <v>74</v>
      </c>
      <c r="C1319" s="39" t="s">
        <v>72</v>
      </c>
      <c r="D1319" s="39" t="s">
        <v>54</v>
      </c>
      <c r="E1319" s="39">
        <v>10</v>
      </c>
    </row>
    <row r="1320" spans="1:5">
      <c r="A1320" s="39">
        <v>2010</v>
      </c>
      <c r="B1320" s="39" t="s">
        <v>74</v>
      </c>
      <c r="C1320" s="39" t="s">
        <v>72</v>
      </c>
      <c r="D1320" s="39" t="s">
        <v>55</v>
      </c>
      <c r="E1320" s="39">
        <v>8</v>
      </c>
    </row>
    <row r="1321" spans="1:5">
      <c r="A1321" s="39">
        <v>2010</v>
      </c>
      <c r="B1321" s="39" t="s">
        <v>74</v>
      </c>
      <c r="C1321" s="39" t="s">
        <v>72</v>
      </c>
      <c r="D1321" s="39" t="s">
        <v>56</v>
      </c>
      <c r="E1321" s="39">
        <v>8</v>
      </c>
    </row>
    <row r="1322" spans="1:5">
      <c r="A1322" s="39">
        <v>2010</v>
      </c>
      <c r="B1322" s="39" t="s">
        <v>74</v>
      </c>
      <c r="C1322" s="39" t="s">
        <v>72</v>
      </c>
      <c r="D1322" s="39" t="s">
        <v>57</v>
      </c>
      <c r="E1322" s="39">
        <v>73</v>
      </c>
    </row>
    <row r="1323" spans="1:5">
      <c r="A1323" s="39">
        <v>2010</v>
      </c>
      <c r="B1323" s="39" t="s">
        <v>75</v>
      </c>
      <c r="C1323" s="39" t="s">
        <v>72</v>
      </c>
      <c r="D1323" s="39" t="s">
        <v>50</v>
      </c>
      <c r="E1323" s="39">
        <v>1</v>
      </c>
    </row>
    <row r="1324" spans="1:5">
      <c r="A1324" s="39">
        <v>2010</v>
      </c>
      <c r="B1324" s="39" t="s">
        <v>75</v>
      </c>
      <c r="C1324" s="39" t="s">
        <v>72</v>
      </c>
      <c r="D1324" s="39" t="s">
        <v>59</v>
      </c>
      <c r="E1324" s="39">
        <v>1</v>
      </c>
    </row>
    <row r="1325" spans="1:5">
      <c r="A1325" s="39">
        <v>2010</v>
      </c>
      <c r="B1325" s="39" t="s">
        <v>75</v>
      </c>
      <c r="C1325" s="39" t="s">
        <v>72</v>
      </c>
      <c r="D1325" s="39" t="s">
        <v>51</v>
      </c>
      <c r="E1325" s="39">
        <v>36</v>
      </c>
    </row>
    <row r="1326" spans="1:5">
      <c r="A1326" s="39">
        <v>2010</v>
      </c>
      <c r="B1326" s="39" t="s">
        <v>75</v>
      </c>
      <c r="C1326" s="39" t="s">
        <v>72</v>
      </c>
      <c r="D1326" s="39" t="s">
        <v>52</v>
      </c>
      <c r="E1326" s="39">
        <v>74</v>
      </c>
    </row>
    <row r="1327" spans="1:5">
      <c r="A1327" s="39">
        <v>2010</v>
      </c>
      <c r="B1327" s="39" t="s">
        <v>75</v>
      </c>
      <c r="C1327" s="39" t="s">
        <v>72</v>
      </c>
      <c r="D1327" s="39" t="s">
        <v>53</v>
      </c>
      <c r="E1327" s="39">
        <v>13</v>
      </c>
    </row>
    <row r="1328" spans="1:5">
      <c r="A1328" s="39">
        <v>2010</v>
      </c>
      <c r="B1328" s="39" t="s">
        <v>75</v>
      </c>
      <c r="C1328" s="39" t="s">
        <v>72</v>
      </c>
      <c r="D1328" s="39" t="s">
        <v>54</v>
      </c>
      <c r="E1328" s="39">
        <v>14</v>
      </c>
    </row>
    <row r="1329" spans="1:5">
      <c r="A1329" s="39">
        <v>2010</v>
      </c>
      <c r="B1329" s="39" t="s">
        <v>75</v>
      </c>
      <c r="C1329" s="39" t="s">
        <v>72</v>
      </c>
      <c r="D1329" s="39" t="s">
        <v>55</v>
      </c>
      <c r="E1329" s="39">
        <v>13</v>
      </c>
    </row>
    <row r="1330" spans="1:5">
      <c r="A1330" s="39">
        <v>2010</v>
      </c>
      <c r="B1330" s="39" t="s">
        <v>75</v>
      </c>
      <c r="C1330" s="39" t="s">
        <v>72</v>
      </c>
      <c r="D1330" s="39" t="s">
        <v>56</v>
      </c>
      <c r="E1330" s="39">
        <v>2</v>
      </c>
    </row>
    <row r="1331" spans="1:5">
      <c r="A1331" s="39">
        <v>2010</v>
      </c>
      <c r="B1331" s="39" t="s">
        <v>75</v>
      </c>
      <c r="C1331" s="39" t="s">
        <v>72</v>
      </c>
      <c r="D1331" s="39" t="s">
        <v>57</v>
      </c>
      <c r="E1331" s="39">
        <v>154</v>
      </c>
    </row>
    <row r="1332" spans="1:5">
      <c r="A1332" s="39">
        <v>2010</v>
      </c>
      <c r="B1332" s="39" t="s">
        <v>76</v>
      </c>
      <c r="C1332" s="39" t="s">
        <v>72</v>
      </c>
      <c r="D1332" s="39" t="s">
        <v>50</v>
      </c>
      <c r="E1332" s="39">
        <v>86</v>
      </c>
    </row>
    <row r="1333" spans="1:5">
      <c r="A1333" s="39">
        <v>2010</v>
      </c>
      <c r="B1333" s="39" t="s">
        <v>76</v>
      </c>
      <c r="C1333" s="39" t="s">
        <v>72</v>
      </c>
      <c r="D1333" s="39" t="s">
        <v>51</v>
      </c>
      <c r="E1333" s="39">
        <v>10</v>
      </c>
    </row>
    <row r="1334" spans="1:5">
      <c r="A1334" s="39">
        <v>2010</v>
      </c>
      <c r="B1334" s="39" t="s">
        <v>76</v>
      </c>
      <c r="C1334" s="39" t="s">
        <v>72</v>
      </c>
      <c r="D1334" s="39" t="s">
        <v>52</v>
      </c>
      <c r="E1334" s="39">
        <v>42</v>
      </c>
    </row>
    <row r="1335" spans="1:5">
      <c r="A1335" s="39">
        <v>2010</v>
      </c>
      <c r="B1335" s="39" t="s">
        <v>76</v>
      </c>
      <c r="C1335" s="39" t="s">
        <v>72</v>
      </c>
      <c r="D1335" s="39" t="s">
        <v>53</v>
      </c>
      <c r="E1335" s="39">
        <v>3</v>
      </c>
    </row>
    <row r="1336" spans="1:5">
      <c r="A1336" s="39">
        <v>2010</v>
      </c>
      <c r="B1336" s="39" t="s">
        <v>76</v>
      </c>
      <c r="C1336" s="39" t="s">
        <v>72</v>
      </c>
      <c r="D1336" s="39" t="s">
        <v>54</v>
      </c>
      <c r="E1336" s="39">
        <v>32</v>
      </c>
    </row>
    <row r="1337" spans="1:5">
      <c r="A1337" s="39">
        <v>2010</v>
      </c>
      <c r="B1337" s="39" t="s">
        <v>76</v>
      </c>
      <c r="C1337" s="39" t="s">
        <v>72</v>
      </c>
      <c r="D1337" s="39" t="s">
        <v>55</v>
      </c>
      <c r="E1337" s="39">
        <v>7</v>
      </c>
    </row>
    <row r="1338" spans="1:5">
      <c r="A1338" s="39">
        <v>2010</v>
      </c>
      <c r="B1338" s="39" t="s">
        <v>76</v>
      </c>
      <c r="C1338" s="39" t="s">
        <v>72</v>
      </c>
      <c r="D1338" s="39" t="s">
        <v>56</v>
      </c>
      <c r="E1338" s="39">
        <v>13</v>
      </c>
    </row>
    <row r="1339" spans="1:5">
      <c r="A1339" s="39">
        <v>2010</v>
      </c>
      <c r="B1339" s="39" t="s">
        <v>76</v>
      </c>
      <c r="C1339" s="39" t="s">
        <v>72</v>
      </c>
      <c r="D1339" s="39" t="s">
        <v>57</v>
      </c>
      <c r="E1339" s="39">
        <v>193</v>
      </c>
    </row>
    <row r="1340" spans="1:5">
      <c r="A1340" s="39">
        <v>2010</v>
      </c>
      <c r="B1340" s="39" t="s">
        <v>77</v>
      </c>
      <c r="C1340" s="39" t="s">
        <v>72</v>
      </c>
      <c r="D1340" s="39" t="s">
        <v>50</v>
      </c>
      <c r="E1340" s="39">
        <v>53</v>
      </c>
    </row>
    <row r="1341" spans="1:5">
      <c r="A1341" s="39">
        <v>2010</v>
      </c>
      <c r="B1341" s="39" t="s">
        <v>77</v>
      </c>
      <c r="C1341" s="39" t="s">
        <v>72</v>
      </c>
      <c r="D1341" s="39" t="s">
        <v>51</v>
      </c>
      <c r="E1341" s="39">
        <v>8</v>
      </c>
    </row>
    <row r="1342" spans="1:5">
      <c r="A1342" s="39">
        <v>2010</v>
      </c>
      <c r="B1342" s="39" t="s">
        <v>77</v>
      </c>
      <c r="C1342" s="39" t="s">
        <v>72</v>
      </c>
      <c r="D1342" s="39" t="s">
        <v>52</v>
      </c>
      <c r="E1342" s="39">
        <v>35</v>
      </c>
    </row>
    <row r="1343" spans="1:5">
      <c r="A1343" s="39">
        <v>2010</v>
      </c>
      <c r="B1343" s="39" t="s">
        <v>77</v>
      </c>
      <c r="C1343" s="39" t="s">
        <v>72</v>
      </c>
      <c r="D1343" s="39" t="s">
        <v>53</v>
      </c>
      <c r="E1343" s="39">
        <v>4</v>
      </c>
    </row>
    <row r="1344" spans="1:5">
      <c r="A1344" s="39">
        <v>2010</v>
      </c>
      <c r="B1344" s="39" t="s">
        <v>77</v>
      </c>
      <c r="C1344" s="39" t="s">
        <v>72</v>
      </c>
      <c r="D1344" s="39" t="s">
        <v>54</v>
      </c>
      <c r="E1344" s="39">
        <v>16</v>
      </c>
    </row>
    <row r="1345" spans="1:5">
      <c r="A1345" s="39">
        <v>2010</v>
      </c>
      <c r="B1345" s="39" t="s">
        <v>77</v>
      </c>
      <c r="C1345" s="39" t="s">
        <v>72</v>
      </c>
      <c r="D1345" s="39" t="s">
        <v>55</v>
      </c>
      <c r="E1345" s="39">
        <v>6</v>
      </c>
    </row>
    <row r="1346" spans="1:5">
      <c r="A1346" s="39">
        <v>2010</v>
      </c>
      <c r="B1346" s="39" t="s">
        <v>77</v>
      </c>
      <c r="C1346" s="39" t="s">
        <v>72</v>
      </c>
      <c r="D1346" s="39" t="s">
        <v>56</v>
      </c>
      <c r="E1346" s="39">
        <v>14</v>
      </c>
    </row>
    <row r="1347" spans="1:5">
      <c r="A1347" s="39">
        <v>2010</v>
      </c>
      <c r="B1347" s="39" t="s">
        <v>77</v>
      </c>
      <c r="C1347" s="39" t="s">
        <v>72</v>
      </c>
      <c r="D1347" s="39" t="s">
        <v>57</v>
      </c>
      <c r="E1347" s="39">
        <v>136</v>
      </c>
    </row>
    <row r="1348" spans="1:5">
      <c r="A1348" s="39">
        <v>2010</v>
      </c>
      <c r="B1348" s="39" t="s">
        <v>78</v>
      </c>
      <c r="C1348" s="39" t="s">
        <v>72</v>
      </c>
      <c r="D1348" s="39" t="s">
        <v>50</v>
      </c>
      <c r="E1348" s="39">
        <v>89</v>
      </c>
    </row>
    <row r="1349" spans="1:5">
      <c r="A1349" s="39">
        <v>2010</v>
      </c>
      <c r="B1349" s="39" t="s">
        <v>78</v>
      </c>
      <c r="C1349" s="39" t="s">
        <v>72</v>
      </c>
      <c r="D1349" s="39" t="s">
        <v>59</v>
      </c>
      <c r="E1349" s="39">
        <v>11</v>
      </c>
    </row>
    <row r="1350" spans="1:5">
      <c r="A1350" s="39">
        <v>2010</v>
      </c>
      <c r="B1350" s="39" t="s">
        <v>78</v>
      </c>
      <c r="C1350" s="39" t="s">
        <v>72</v>
      </c>
      <c r="D1350" s="39" t="s">
        <v>51</v>
      </c>
      <c r="E1350" s="39">
        <v>18</v>
      </c>
    </row>
    <row r="1351" spans="1:5">
      <c r="A1351" s="39">
        <v>2010</v>
      </c>
      <c r="B1351" s="39" t="s">
        <v>78</v>
      </c>
      <c r="C1351" s="39" t="s">
        <v>72</v>
      </c>
      <c r="D1351" s="39" t="s">
        <v>52</v>
      </c>
      <c r="E1351" s="39">
        <v>74</v>
      </c>
    </row>
    <row r="1352" spans="1:5">
      <c r="A1352" s="39">
        <v>2010</v>
      </c>
      <c r="B1352" s="39" t="s">
        <v>78</v>
      </c>
      <c r="C1352" s="39" t="s">
        <v>72</v>
      </c>
      <c r="D1352" s="39" t="s">
        <v>53</v>
      </c>
      <c r="E1352" s="39">
        <v>8</v>
      </c>
    </row>
    <row r="1353" spans="1:5">
      <c r="A1353" s="39">
        <v>2010</v>
      </c>
      <c r="B1353" s="39" t="s">
        <v>78</v>
      </c>
      <c r="C1353" s="39" t="s">
        <v>72</v>
      </c>
      <c r="D1353" s="39" t="s">
        <v>54</v>
      </c>
      <c r="E1353" s="39">
        <v>33</v>
      </c>
    </row>
    <row r="1354" spans="1:5">
      <c r="A1354" s="39">
        <v>2010</v>
      </c>
      <c r="B1354" s="39" t="s">
        <v>78</v>
      </c>
      <c r="C1354" s="39" t="s">
        <v>72</v>
      </c>
      <c r="D1354" s="39" t="s">
        <v>55</v>
      </c>
      <c r="E1354" s="39">
        <v>6</v>
      </c>
    </row>
    <row r="1355" spans="1:5">
      <c r="A1355" s="39">
        <v>2010</v>
      </c>
      <c r="B1355" s="39" t="s">
        <v>78</v>
      </c>
      <c r="C1355" s="39" t="s">
        <v>72</v>
      </c>
      <c r="D1355" s="39" t="s">
        <v>56</v>
      </c>
      <c r="E1355" s="39">
        <v>26</v>
      </c>
    </row>
    <row r="1356" spans="1:5">
      <c r="A1356" s="39">
        <v>2010</v>
      </c>
      <c r="B1356" s="39" t="s">
        <v>78</v>
      </c>
      <c r="C1356" s="39" t="s">
        <v>72</v>
      </c>
      <c r="D1356" s="39" t="s">
        <v>57</v>
      </c>
      <c r="E1356" s="39">
        <v>265</v>
      </c>
    </row>
    <row r="1357" spans="1:5">
      <c r="A1357" s="39">
        <v>2010</v>
      </c>
      <c r="B1357" s="39" t="s">
        <v>80</v>
      </c>
      <c r="C1357" s="39" t="s">
        <v>72</v>
      </c>
      <c r="D1357" s="39" t="s">
        <v>50</v>
      </c>
      <c r="E1357" s="39">
        <v>31</v>
      </c>
    </row>
    <row r="1358" spans="1:5">
      <c r="A1358" s="39">
        <v>2010</v>
      </c>
      <c r="B1358" s="39" t="s">
        <v>80</v>
      </c>
      <c r="C1358" s="39" t="s">
        <v>72</v>
      </c>
      <c r="D1358" s="39" t="s">
        <v>59</v>
      </c>
      <c r="E1358" s="39">
        <v>2</v>
      </c>
    </row>
    <row r="1359" spans="1:5">
      <c r="A1359" s="39">
        <v>2010</v>
      </c>
      <c r="B1359" s="39" t="s">
        <v>80</v>
      </c>
      <c r="C1359" s="39" t="s">
        <v>72</v>
      </c>
      <c r="D1359" s="39" t="s">
        <v>51</v>
      </c>
      <c r="E1359" s="39">
        <v>9</v>
      </c>
    </row>
    <row r="1360" spans="1:5">
      <c r="A1360" s="39">
        <v>2010</v>
      </c>
      <c r="B1360" s="39" t="s">
        <v>80</v>
      </c>
      <c r="C1360" s="39" t="s">
        <v>72</v>
      </c>
      <c r="D1360" s="39" t="s">
        <v>52</v>
      </c>
      <c r="E1360" s="39">
        <v>28</v>
      </c>
    </row>
    <row r="1361" spans="1:5">
      <c r="A1361" s="39">
        <v>2010</v>
      </c>
      <c r="B1361" s="39" t="s">
        <v>80</v>
      </c>
      <c r="C1361" s="39" t="s">
        <v>72</v>
      </c>
      <c r="D1361" s="39" t="s">
        <v>53</v>
      </c>
      <c r="E1361" s="39">
        <v>10</v>
      </c>
    </row>
    <row r="1362" spans="1:5">
      <c r="A1362" s="39">
        <v>2010</v>
      </c>
      <c r="B1362" s="39" t="s">
        <v>80</v>
      </c>
      <c r="C1362" s="39" t="s">
        <v>72</v>
      </c>
      <c r="D1362" s="39" t="s">
        <v>54</v>
      </c>
      <c r="E1362" s="39">
        <v>23</v>
      </c>
    </row>
    <row r="1363" spans="1:5">
      <c r="A1363" s="39">
        <v>2010</v>
      </c>
      <c r="B1363" s="39" t="s">
        <v>80</v>
      </c>
      <c r="C1363" s="39" t="s">
        <v>72</v>
      </c>
      <c r="D1363" s="39" t="s">
        <v>56</v>
      </c>
      <c r="E1363" s="39">
        <v>10</v>
      </c>
    </row>
    <row r="1364" spans="1:5">
      <c r="A1364" s="39">
        <v>2010</v>
      </c>
      <c r="B1364" s="39" t="s">
        <v>80</v>
      </c>
      <c r="C1364" s="39" t="s">
        <v>72</v>
      </c>
      <c r="D1364" s="39" t="s">
        <v>57</v>
      </c>
      <c r="E1364" s="39">
        <v>113</v>
      </c>
    </row>
    <row r="1365" spans="1:5">
      <c r="A1365" s="39">
        <v>2010</v>
      </c>
      <c r="B1365" s="39" t="s">
        <v>81</v>
      </c>
      <c r="C1365" s="39" t="s">
        <v>72</v>
      </c>
      <c r="D1365" s="39" t="s">
        <v>50</v>
      </c>
      <c r="E1365" s="39">
        <v>60</v>
      </c>
    </row>
    <row r="1366" spans="1:5">
      <c r="A1366" s="39">
        <v>2010</v>
      </c>
      <c r="B1366" s="39" t="s">
        <v>81</v>
      </c>
      <c r="C1366" s="39" t="s">
        <v>72</v>
      </c>
      <c r="D1366" s="39" t="s">
        <v>59</v>
      </c>
      <c r="E1366" s="39">
        <v>9</v>
      </c>
    </row>
    <row r="1367" spans="1:5">
      <c r="A1367" s="39">
        <v>2010</v>
      </c>
      <c r="B1367" s="39" t="s">
        <v>81</v>
      </c>
      <c r="C1367" s="39" t="s">
        <v>72</v>
      </c>
      <c r="D1367" s="39" t="s">
        <v>51</v>
      </c>
      <c r="E1367" s="39">
        <v>39</v>
      </c>
    </row>
    <row r="1368" spans="1:5">
      <c r="A1368" s="39">
        <v>2010</v>
      </c>
      <c r="B1368" s="39" t="s">
        <v>81</v>
      </c>
      <c r="C1368" s="39" t="s">
        <v>72</v>
      </c>
      <c r="D1368" s="39" t="s">
        <v>52</v>
      </c>
      <c r="E1368" s="39">
        <v>35</v>
      </c>
    </row>
    <row r="1369" spans="1:5">
      <c r="A1369" s="39">
        <v>2010</v>
      </c>
      <c r="B1369" s="39" t="s">
        <v>81</v>
      </c>
      <c r="C1369" s="39" t="s">
        <v>72</v>
      </c>
      <c r="D1369" s="39" t="s">
        <v>53</v>
      </c>
      <c r="E1369" s="39">
        <v>9</v>
      </c>
    </row>
    <row r="1370" spans="1:5">
      <c r="A1370" s="39">
        <v>2010</v>
      </c>
      <c r="B1370" s="39" t="s">
        <v>81</v>
      </c>
      <c r="C1370" s="39" t="s">
        <v>72</v>
      </c>
      <c r="D1370" s="39" t="s">
        <v>54</v>
      </c>
      <c r="E1370" s="39">
        <v>40</v>
      </c>
    </row>
    <row r="1371" spans="1:5">
      <c r="A1371" s="39">
        <v>2010</v>
      </c>
      <c r="B1371" s="39" t="s">
        <v>81</v>
      </c>
      <c r="C1371" s="39" t="s">
        <v>72</v>
      </c>
      <c r="D1371" s="39" t="s">
        <v>55</v>
      </c>
      <c r="E1371" s="39">
        <v>1</v>
      </c>
    </row>
    <row r="1372" spans="1:5">
      <c r="A1372" s="39">
        <v>2010</v>
      </c>
      <c r="B1372" s="39" t="s">
        <v>81</v>
      </c>
      <c r="C1372" s="39" t="s">
        <v>72</v>
      </c>
      <c r="D1372" s="39" t="s">
        <v>56</v>
      </c>
      <c r="E1372" s="39">
        <v>21</v>
      </c>
    </row>
    <row r="1373" spans="1:5">
      <c r="A1373" s="39">
        <v>2010</v>
      </c>
      <c r="B1373" s="39" t="s">
        <v>81</v>
      </c>
      <c r="C1373" s="39" t="s">
        <v>72</v>
      </c>
      <c r="D1373" s="39" t="s">
        <v>57</v>
      </c>
      <c r="E1373" s="39">
        <v>214</v>
      </c>
    </row>
    <row r="1374" spans="1:5">
      <c r="A1374" s="39">
        <v>2010</v>
      </c>
      <c r="B1374" s="39" t="s">
        <v>95</v>
      </c>
      <c r="C1374" s="39" t="s">
        <v>72</v>
      </c>
      <c r="D1374" s="39" t="s">
        <v>50</v>
      </c>
      <c r="E1374" s="39">
        <v>154</v>
      </c>
    </row>
    <row r="1375" spans="1:5">
      <c r="A1375" s="39">
        <v>2010</v>
      </c>
      <c r="B1375" s="39" t="s">
        <v>95</v>
      </c>
      <c r="C1375" s="39" t="s">
        <v>72</v>
      </c>
      <c r="D1375" s="39" t="s">
        <v>59</v>
      </c>
      <c r="E1375" s="39">
        <v>31</v>
      </c>
    </row>
    <row r="1376" spans="1:5">
      <c r="A1376" s="39">
        <v>2010</v>
      </c>
      <c r="B1376" s="39" t="s">
        <v>95</v>
      </c>
      <c r="C1376" s="39" t="s">
        <v>72</v>
      </c>
      <c r="D1376" s="39" t="s">
        <v>51</v>
      </c>
      <c r="E1376" s="39">
        <v>54</v>
      </c>
    </row>
    <row r="1377" spans="1:5">
      <c r="A1377" s="39">
        <v>2010</v>
      </c>
      <c r="B1377" s="39" t="s">
        <v>95</v>
      </c>
      <c r="C1377" s="39" t="s">
        <v>72</v>
      </c>
      <c r="D1377" s="39" t="s">
        <v>52</v>
      </c>
      <c r="E1377" s="39">
        <v>99</v>
      </c>
    </row>
    <row r="1378" spans="1:5">
      <c r="A1378" s="39">
        <v>2010</v>
      </c>
      <c r="B1378" s="39" t="s">
        <v>95</v>
      </c>
      <c r="C1378" s="39" t="s">
        <v>72</v>
      </c>
      <c r="D1378" s="39" t="s">
        <v>53</v>
      </c>
      <c r="E1378" s="39">
        <v>6</v>
      </c>
    </row>
    <row r="1379" spans="1:5">
      <c r="A1379" s="39">
        <v>2010</v>
      </c>
      <c r="B1379" s="39" t="s">
        <v>95</v>
      </c>
      <c r="C1379" s="39" t="s">
        <v>72</v>
      </c>
      <c r="D1379" s="39" t="s">
        <v>54</v>
      </c>
      <c r="E1379" s="39">
        <v>83</v>
      </c>
    </row>
    <row r="1380" spans="1:5">
      <c r="A1380" s="39">
        <v>2010</v>
      </c>
      <c r="B1380" s="39" t="s">
        <v>95</v>
      </c>
      <c r="C1380" s="39" t="s">
        <v>72</v>
      </c>
      <c r="D1380" s="39" t="s">
        <v>55</v>
      </c>
      <c r="E1380" s="39">
        <v>3</v>
      </c>
    </row>
    <row r="1381" spans="1:5">
      <c r="A1381" s="39">
        <v>2010</v>
      </c>
      <c r="B1381" s="39" t="s">
        <v>95</v>
      </c>
      <c r="C1381" s="39" t="s">
        <v>72</v>
      </c>
      <c r="D1381" s="39" t="s">
        <v>56</v>
      </c>
      <c r="E1381" s="39">
        <v>67</v>
      </c>
    </row>
    <row r="1382" spans="1:5">
      <c r="A1382" s="39">
        <v>2010</v>
      </c>
      <c r="B1382" s="39" t="s">
        <v>95</v>
      </c>
      <c r="C1382" s="39" t="s">
        <v>72</v>
      </c>
      <c r="D1382" s="39" t="s">
        <v>57</v>
      </c>
      <c r="E1382" s="39">
        <v>497</v>
      </c>
    </row>
    <row r="1383" spans="1:5">
      <c r="A1383" s="39">
        <v>2010</v>
      </c>
      <c r="B1383" s="39" t="s">
        <v>83</v>
      </c>
      <c r="C1383" s="39" t="s">
        <v>72</v>
      </c>
      <c r="D1383" s="39" t="s">
        <v>51</v>
      </c>
      <c r="E1383" s="39">
        <v>20</v>
      </c>
    </row>
    <row r="1384" spans="1:5">
      <c r="A1384" s="39">
        <v>2010</v>
      </c>
      <c r="B1384" s="39" t="s">
        <v>83</v>
      </c>
      <c r="C1384" s="39" t="s">
        <v>72</v>
      </c>
      <c r="D1384" s="39" t="s">
        <v>52</v>
      </c>
      <c r="E1384" s="39">
        <v>150</v>
      </c>
    </row>
    <row r="1385" spans="1:5">
      <c r="A1385" s="39">
        <v>2010</v>
      </c>
      <c r="B1385" s="39" t="s">
        <v>83</v>
      </c>
      <c r="C1385" s="39" t="s">
        <v>72</v>
      </c>
      <c r="D1385" s="39" t="s">
        <v>53</v>
      </c>
      <c r="E1385" s="39">
        <v>39</v>
      </c>
    </row>
    <row r="1386" spans="1:5">
      <c r="A1386" s="39">
        <v>2010</v>
      </c>
      <c r="B1386" s="39" t="s">
        <v>83</v>
      </c>
      <c r="C1386" s="39" t="s">
        <v>72</v>
      </c>
      <c r="D1386" s="39" t="s">
        <v>54</v>
      </c>
      <c r="E1386" s="39">
        <v>55</v>
      </c>
    </row>
    <row r="1387" spans="1:5">
      <c r="A1387" s="39">
        <v>2010</v>
      </c>
      <c r="B1387" s="39" t="s">
        <v>83</v>
      </c>
      <c r="C1387" s="39" t="s">
        <v>72</v>
      </c>
      <c r="D1387" s="39" t="s">
        <v>55</v>
      </c>
      <c r="E1387" s="39">
        <v>1</v>
      </c>
    </row>
    <row r="1388" spans="1:5">
      <c r="A1388" s="39">
        <v>2010</v>
      </c>
      <c r="B1388" s="39" t="s">
        <v>83</v>
      </c>
      <c r="C1388" s="39" t="s">
        <v>72</v>
      </c>
      <c r="D1388" s="39" t="s">
        <v>56</v>
      </c>
      <c r="E1388" s="39">
        <v>7</v>
      </c>
    </row>
    <row r="1389" spans="1:5">
      <c r="A1389" s="39">
        <v>2010</v>
      </c>
      <c r="B1389" s="39" t="s">
        <v>83</v>
      </c>
      <c r="C1389" s="39" t="s">
        <v>72</v>
      </c>
      <c r="D1389" s="39" t="s">
        <v>57</v>
      </c>
      <c r="E1389" s="39">
        <v>272</v>
      </c>
    </row>
    <row r="1390" spans="1:5">
      <c r="A1390" s="39">
        <v>2010</v>
      </c>
      <c r="B1390" s="39" t="s">
        <v>84</v>
      </c>
      <c r="C1390" s="39" t="s">
        <v>72</v>
      </c>
      <c r="D1390" s="39" t="s">
        <v>50</v>
      </c>
      <c r="E1390" s="39">
        <v>119</v>
      </c>
    </row>
    <row r="1391" spans="1:5">
      <c r="A1391" s="39">
        <v>2010</v>
      </c>
      <c r="B1391" s="39" t="s">
        <v>84</v>
      </c>
      <c r="C1391" s="39" t="s">
        <v>72</v>
      </c>
      <c r="D1391" s="39" t="s">
        <v>51</v>
      </c>
      <c r="E1391" s="39">
        <v>8</v>
      </c>
    </row>
    <row r="1392" spans="1:5">
      <c r="A1392" s="39">
        <v>2010</v>
      </c>
      <c r="B1392" s="39" t="s">
        <v>84</v>
      </c>
      <c r="C1392" s="39" t="s">
        <v>72</v>
      </c>
      <c r="D1392" s="39" t="s">
        <v>52</v>
      </c>
      <c r="E1392" s="39">
        <v>84</v>
      </c>
    </row>
    <row r="1393" spans="1:5">
      <c r="A1393" s="39">
        <v>2010</v>
      </c>
      <c r="B1393" s="39" t="s">
        <v>84</v>
      </c>
      <c r="C1393" s="39" t="s">
        <v>72</v>
      </c>
      <c r="D1393" s="39" t="s">
        <v>53</v>
      </c>
      <c r="E1393" s="39">
        <v>31</v>
      </c>
    </row>
    <row r="1394" spans="1:5">
      <c r="A1394" s="39">
        <v>2010</v>
      </c>
      <c r="B1394" s="39" t="s">
        <v>84</v>
      </c>
      <c r="C1394" s="39" t="s">
        <v>72</v>
      </c>
      <c r="D1394" s="39" t="s">
        <v>54</v>
      </c>
      <c r="E1394" s="39">
        <v>66</v>
      </c>
    </row>
    <row r="1395" spans="1:5">
      <c r="A1395" s="39">
        <v>2010</v>
      </c>
      <c r="B1395" s="39" t="s">
        <v>84</v>
      </c>
      <c r="C1395" s="39" t="s">
        <v>72</v>
      </c>
      <c r="D1395" s="39" t="s">
        <v>55</v>
      </c>
      <c r="E1395" s="39">
        <v>16</v>
      </c>
    </row>
    <row r="1396" spans="1:5">
      <c r="A1396" s="39">
        <v>2010</v>
      </c>
      <c r="B1396" s="39" t="s">
        <v>84</v>
      </c>
      <c r="C1396" s="39" t="s">
        <v>72</v>
      </c>
      <c r="D1396" s="39" t="s">
        <v>56</v>
      </c>
      <c r="E1396" s="39">
        <v>37</v>
      </c>
    </row>
    <row r="1397" spans="1:5">
      <c r="A1397" s="39">
        <v>2010</v>
      </c>
      <c r="B1397" s="39" t="s">
        <v>84</v>
      </c>
      <c r="C1397" s="39" t="s">
        <v>72</v>
      </c>
      <c r="D1397" s="39" t="s">
        <v>57</v>
      </c>
      <c r="E1397" s="39">
        <v>361</v>
      </c>
    </row>
    <row r="1398" spans="1:5">
      <c r="A1398" s="39">
        <v>2010</v>
      </c>
      <c r="B1398" s="39" t="s">
        <v>85</v>
      </c>
      <c r="C1398" s="39" t="s">
        <v>72</v>
      </c>
      <c r="D1398" s="39" t="s">
        <v>50</v>
      </c>
      <c r="E1398" s="39">
        <v>132</v>
      </c>
    </row>
    <row r="1399" spans="1:5">
      <c r="A1399" s="39">
        <v>2010</v>
      </c>
      <c r="B1399" s="39" t="s">
        <v>85</v>
      </c>
      <c r="C1399" s="39" t="s">
        <v>72</v>
      </c>
      <c r="D1399" s="39" t="s">
        <v>51</v>
      </c>
      <c r="E1399" s="39">
        <v>5</v>
      </c>
    </row>
    <row r="1400" spans="1:5">
      <c r="A1400" s="39">
        <v>2010</v>
      </c>
      <c r="B1400" s="39" t="s">
        <v>85</v>
      </c>
      <c r="C1400" s="39" t="s">
        <v>72</v>
      </c>
      <c r="D1400" s="39" t="s">
        <v>52</v>
      </c>
      <c r="E1400" s="39">
        <v>61</v>
      </c>
    </row>
    <row r="1401" spans="1:5">
      <c r="A1401" s="39">
        <v>2010</v>
      </c>
      <c r="B1401" s="39" t="s">
        <v>85</v>
      </c>
      <c r="C1401" s="39" t="s">
        <v>72</v>
      </c>
      <c r="D1401" s="39" t="s">
        <v>53</v>
      </c>
      <c r="E1401" s="39">
        <v>32</v>
      </c>
    </row>
    <row r="1402" spans="1:5">
      <c r="A1402" s="39">
        <v>2010</v>
      </c>
      <c r="B1402" s="39" t="s">
        <v>85</v>
      </c>
      <c r="C1402" s="39" t="s">
        <v>72</v>
      </c>
      <c r="D1402" s="39" t="s">
        <v>54</v>
      </c>
      <c r="E1402" s="39">
        <v>65</v>
      </c>
    </row>
    <row r="1403" spans="1:5">
      <c r="A1403" s="39">
        <v>2010</v>
      </c>
      <c r="B1403" s="39" t="s">
        <v>85</v>
      </c>
      <c r="C1403" s="39" t="s">
        <v>72</v>
      </c>
      <c r="D1403" s="39" t="s">
        <v>55</v>
      </c>
      <c r="E1403" s="39">
        <v>14</v>
      </c>
    </row>
    <row r="1404" spans="1:5">
      <c r="A1404" s="39">
        <v>2010</v>
      </c>
      <c r="B1404" s="39" t="s">
        <v>85</v>
      </c>
      <c r="C1404" s="39" t="s">
        <v>72</v>
      </c>
      <c r="D1404" s="39" t="s">
        <v>56</v>
      </c>
      <c r="E1404" s="39">
        <v>39</v>
      </c>
    </row>
    <row r="1405" spans="1:5">
      <c r="A1405" s="39">
        <v>2010</v>
      </c>
      <c r="B1405" s="39" t="s">
        <v>85</v>
      </c>
      <c r="C1405" s="39" t="s">
        <v>72</v>
      </c>
      <c r="D1405" s="39" t="s">
        <v>57</v>
      </c>
      <c r="E1405" s="39">
        <v>348</v>
      </c>
    </row>
    <row r="1406" spans="1:5">
      <c r="A1406" s="39">
        <v>2010</v>
      </c>
      <c r="B1406" s="39" t="s">
        <v>86</v>
      </c>
      <c r="C1406" s="39" t="s">
        <v>72</v>
      </c>
      <c r="D1406" s="39" t="s">
        <v>50</v>
      </c>
      <c r="E1406" s="39">
        <v>181</v>
      </c>
    </row>
    <row r="1407" spans="1:5">
      <c r="A1407" s="39">
        <v>2010</v>
      </c>
      <c r="B1407" s="39" t="s">
        <v>86</v>
      </c>
      <c r="C1407" s="39" t="s">
        <v>72</v>
      </c>
      <c r="D1407" s="39" t="s">
        <v>51</v>
      </c>
      <c r="E1407" s="39">
        <v>6</v>
      </c>
    </row>
    <row r="1408" spans="1:5">
      <c r="A1408" s="39">
        <v>2010</v>
      </c>
      <c r="B1408" s="39" t="s">
        <v>86</v>
      </c>
      <c r="C1408" s="39" t="s">
        <v>72</v>
      </c>
      <c r="D1408" s="39" t="s">
        <v>52</v>
      </c>
      <c r="E1408" s="39">
        <v>69</v>
      </c>
    </row>
    <row r="1409" spans="1:5">
      <c r="A1409" s="39">
        <v>2010</v>
      </c>
      <c r="B1409" s="39" t="s">
        <v>86</v>
      </c>
      <c r="C1409" s="39" t="s">
        <v>72</v>
      </c>
      <c r="D1409" s="39" t="s">
        <v>53</v>
      </c>
      <c r="E1409" s="39">
        <v>44</v>
      </c>
    </row>
    <row r="1410" spans="1:5">
      <c r="A1410" s="39">
        <v>2010</v>
      </c>
      <c r="B1410" s="39" t="s">
        <v>86</v>
      </c>
      <c r="C1410" s="39" t="s">
        <v>72</v>
      </c>
      <c r="D1410" s="39" t="s">
        <v>54</v>
      </c>
      <c r="E1410" s="39">
        <v>68</v>
      </c>
    </row>
    <row r="1411" spans="1:5">
      <c r="A1411" s="39">
        <v>2010</v>
      </c>
      <c r="B1411" s="39" t="s">
        <v>86</v>
      </c>
      <c r="C1411" s="39" t="s">
        <v>72</v>
      </c>
      <c r="D1411" s="39" t="s">
        <v>55</v>
      </c>
      <c r="E1411" s="39">
        <v>15</v>
      </c>
    </row>
    <row r="1412" spans="1:5">
      <c r="A1412" s="39">
        <v>2010</v>
      </c>
      <c r="B1412" s="39" t="s">
        <v>86</v>
      </c>
      <c r="C1412" s="39" t="s">
        <v>72</v>
      </c>
      <c r="D1412" s="39" t="s">
        <v>56</v>
      </c>
      <c r="E1412" s="39">
        <v>43</v>
      </c>
    </row>
    <row r="1413" spans="1:5">
      <c r="A1413" s="39">
        <v>2010</v>
      </c>
      <c r="B1413" s="39" t="s">
        <v>86</v>
      </c>
      <c r="C1413" s="39" t="s">
        <v>72</v>
      </c>
      <c r="D1413" s="39" t="s">
        <v>57</v>
      </c>
      <c r="E1413" s="39">
        <v>426</v>
      </c>
    </row>
    <row r="1414" spans="1:5">
      <c r="A1414" s="39">
        <v>2010</v>
      </c>
      <c r="B1414" s="39" t="s">
        <v>96</v>
      </c>
      <c r="C1414" s="39" t="s">
        <v>72</v>
      </c>
      <c r="D1414" s="39" t="s">
        <v>50</v>
      </c>
      <c r="E1414" s="39">
        <v>10</v>
      </c>
    </row>
    <row r="1415" spans="1:5">
      <c r="A1415" s="39">
        <v>2010</v>
      </c>
      <c r="B1415" s="39" t="s">
        <v>96</v>
      </c>
      <c r="C1415" s="39" t="s">
        <v>72</v>
      </c>
      <c r="D1415" s="39" t="s">
        <v>51</v>
      </c>
      <c r="E1415" s="39">
        <v>3</v>
      </c>
    </row>
    <row r="1416" spans="1:5">
      <c r="A1416" s="39">
        <v>2010</v>
      </c>
      <c r="B1416" s="39" t="s">
        <v>96</v>
      </c>
      <c r="C1416" s="39" t="s">
        <v>72</v>
      </c>
      <c r="D1416" s="39" t="s">
        <v>52</v>
      </c>
      <c r="E1416" s="39">
        <v>10</v>
      </c>
    </row>
    <row r="1417" spans="1:5">
      <c r="A1417" s="39">
        <v>2010</v>
      </c>
      <c r="B1417" s="39" t="s">
        <v>96</v>
      </c>
      <c r="C1417" s="39" t="s">
        <v>72</v>
      </c>
      <c r="D1417" s="39" t="s">
        <v>53</v>
      </c>
      <c r="E1417" s="39">
        <v>2</v>
      </c>
    </row>
    <row r="1418" spans="1:5">
      <c r="A1418" s="39">
        <v>2010</v>
      </c>
      <c r="B1418" s="39" t="s">
        <v>96</v>
      </c>
      <c r="C1418" s="39" t="s">
        <v>72</v>
      </c>
      <c r="D1418" s="39" t="s">
        <v>54</v>
      </c>
      <c r="E1418" s="39">
        <v>5</v>
      </c>
    </row>
    <row r="1419" spans="1:5">
      <c r="A1419" s="39">
        <v>2010</v>
      </c>
      <c r="B1419" s="39" t="s">
        <v>96</v>
      </c>
      <c r="C1419" s="39" t="s">
        <v>72</v>
      </c>
      <c r="D1419" s="39" t="s">
        <v>55</v>
      </c>
      <c r="E1419" s="39">
        <v>1</v>
      </c>
    </row>
    <row r="1420" spans="1:5">
      <c r="A1420" s="39">
        <v>2010</v>
      </c>
      <c r="B1420" s="39" t="s">
        <v>96</v>
      </c>
      <c r="C1420" s="39" t="s">
        <v>72</v>
      </c>
      <c r="D1420" s="39" t="s">
        <v>56</v>
      </c>
      <c r="E1420" s="39">
        <v>5</v>
      </c>
    </row>
    <row r="1421" spans="1:5">
      <c r="A1421" s="39">
        <v>2010</v>
      </c>
      <c r="B1421" s="39" t="s">
        <v>96</v>
      </c>
      <c r="C1421" s="39" t="s">
        <v>72</v>
      </c>
      <c r="D1421" s="39" t="s">
        <v>57</v>
      </c>
      <c r="E1421" s="39">
        <v>36</v>
      </c>
    </row>
    <row r="1422" spans="1:5">
      <c r="A1422" s="39">
        <v>2010</v>
      </c>
      <c r="B1422" s="39" t="s">
        <v>87</v>
      </c>
      <c r="C1422" s="39" t="s">
        <v>72</v>
      </c>
      <c r="D1422" s="39" t="s">
        <v>50</v>
      </c>
      <c r="E1422" s="39">
        <v>95</v>
      </c>
    </row>
    <row r="1423" spans="1:5">
      <c r="A1423" s="39">
        <v>2010</v>
      </c>
      <c r="B1423" s="39" t="s">
        <v>87</v>
      </c>
      <c r="C1423" s="39" t="s">
        <v>72</v>
      </c>
      <c r="D1423" s="39" t="s">
        <v>51</v>
      </c>
      <c r="E1423" s="39">
        <v>28</v>
      </c>
    </row>
    <row r="1424" spans="1:5">
      <c r="A1424" s="39">
        <v>2010</v>
      </c>
      <c r="B1424" s="39" t="s">
        <v>87</v>
      </c>
      <c r="C1424" s="39" t="s">
        <v>72</v>
      </c>
      <c r="D1424" s="39" t="s">
        <v>52</v>
      </c>
      <c r="E1424" s="39">
        <v>110</v>
      </c>
    </row>
    <row r="1425" spans="1:5">
      <c r="A1425" s="39">
        <v>2010</v>
      </c>
      <c r="B1425" s="39" t="s">
        <v>87</v>
      </c>
      <c r="C1425" s="39" t="s">
        <v>72</v>
      </c>
      <c r="D1425" s="39" t="s">
        <v>53</v>
      </c>
      <c r="E1425" s="39">
        <v>25</v>
      </c>
    </row>
    <row r="1426" spans="1:5">
      <c r="A1426" s="39">
        <v>2010</v>
      </c>
      <c r="B1426" s="39" t="s">
        <v>87</v>
      </c>
      <c r="C1426" s="39" t="s">
        <v>72</v>
      </c>
      <c r="D1426" s="39" t="s">
        <v>54</v>
      </c>
      <c r="E1426" s="39">
        <v>77</v>
      </c>
    </row>
    <row r="1427" spans="1:5">
      <c r="A1427" s="39">
        <v>2010</v>
      </c>
      <c r="B1427" s="39" t="s">
        <v>87</v>
      </c>
      <c r="C1427" s="39" t="s">
        <v>72</v>
      </c>
      <c r="D1427" s="39" t="s">
        <v>56</v>
      </c>
      <c r="E1427" s="39">
        <v>80</v>
      </c>
    </row>
    <row r="1428" spans="1:5">
      <c r="A1428" s="39">
        <v>2010</v>
      </c>
      <c r="B1428" s="39" t="s">
        <v>87</v>
      </c>
      <c r="C1428" s="39" t="s">
        <v>72</v>
      </c>
      <c r="D1428" s="39" t="s">
        <v>57</v>
      </c>
      <c r="E1428" s="39">
        <v>415</v>
      </c>
    </row>
    <row r="1429" spans="1:5">
      <c r="A1429" s="39">
        <v>2010</v>
      </c>
      <c r="B1429" s="39" t="s">
        <v>89</v>
      </c>
      <c r="C1429" s="39" t="s">
        <v>72</v>
      </c>
      <c r="D1429" s="39" t="s">
        <v>50</v>
      </c>
      <c r="E1429" s="39">
        <v>61</v>
      </c>
    </row>
    <row r="1430" spans="1:5">
      <c r="A1430" s="39">
        <v>2010</v>
      </c>
      <c r="B1430" s="39" t="s">
        <v>89</v>
      </c>
      <c r="C1430" s="39" t="s">
        <v>72</v>
      </c>
      <c r="D1430" s="39" t="s">
        <v>59</v>
      </c>
      <c r="E1430" s="39">
        <v>2</v>
      </c>
    </row>
    <row r="1431" spans="1:5">
      <c r="A1431" s="39">
        <v>2010</v>
      </c>
      <c r="B1431" s="39" t="s">
        <v>89</v>
      </c>
      <c r="C1431" s="39" t="s">
        <v>72</v>
      </c>
      <c r="D1431" s="39" t="s">
        <v>51</v>
      </c>
      <c r="E1431" s="39">
        <v>3</v>
      </c>
    </row>
    <row r="1432" spans="1:5">
      <c r="A1432" s="39">
        <v>2010</v>
      </c>
      <c r="B1432" s="39" t="s">
        <v>89</v>
      </c>
      <c r="C1432" s="39" t="s">
        <v>72</v>
      </c>
      <c r="D1432" s="39" t="s">
        <v>52</v>
      </c>
      <c r="E1432" s="39">
        <v>45</v>
      </c>
    </row>
    <row r="1433" spans="1:5">
      <c r="A1433" s="39">
        <v>2010</v>
      </c>
      <c r="B1433" s="39" t="s">
        <v>89</v>
      </c>
      <c r="C1433" s="39" t="s">
        <v>72</v>
      </c>
      <c r="D1433" s="39" t="s">
        <v>53</v>
      </c>
      <c r="E1433" s="39">
        <v>14</v>
      </c>
    </row>
    <row r="1434" spans="1:5">
      <c r="A1434" s="39">
        <v>2010</v>
      </c>
      <c r="B1434" s="39" t="s">
        <v>89</v>
      </c>
      <c r="C1434" s="39" t="s">
        <v>72</v>
      </c>
      <c r="D1434" s="39" t="s">
        <v>54</v>
      </c>
      <c r="E1434" s="39">
        <v>32</v>
      </c>
    </row>
    <row r="1435" spans="1:5">
      <c r="A1435" s="39">
        <v>2010</v>
      </c>
      <c r="B1435" s="39" t="s">
        <v>89</v>
      </c>
      <c r="C1435" s="39" t="s">
        <v>72</v>
      </c>
      <c r="D1435" s="39" t="s">
        <v>56</v>
      </c>
      <c r="E1435" s="39">
        <v>4</v>
      </c>
    </row>
    <row r="1436" spans="1:5">
      <c r="A1436" s="39">
        <v>2010</v>
      </c>
      <c r="B1436" s="39" t="s">
        <v>89</v>
      </c>
      <c r="C1436" s="39" t="s">
        <v>72</v>
      </c>
      <c r="D1436" s="39" t="s">
        <v>57</v>
      </c>
      <c r="E1436" s="39">
        <v>161</v>
      </c>
    </row>
    <row r="1437" spans="1:5">
      <c r="A1437" s="39">
        <v>2006</v>
      </c>
      <c r="B1437" s="39"/>
      <c r="C1437" s="39" t="s">
        <v>49</v>
      </c>
      <c r="D1437" s="39" t="s">
        <v>62</v>
      </c>
      <c r="E1437" s="39">
        <v>23</v>
      </c>
    </row>
    <row r="1438" spans="1:5">
      <c r="A1438" s="39">
        <v>2006</v>
      </c>
      <c r="B1438" s="39"/>
      <c r="C1438" s="39" t="s">
        <v>49</v>
      </c>
      <c r="D1438" s="39" t="s">
        <v>50</v>
      </c>
      <c r="E1438" s="39">
        <v>3543</v>
      </c>
    </row>
    <row r="1439" spans="1:5">
      <c r="A1439" s="39">
        <v>2006</v>
      </c>
      <c r="B1439" s="39"/>
      <c r="C1439" s="39" t="s">
        <v>49</v>
      </c>
      <c r="D1439" s="39" t="s">
        <v>59</v>
      </c>
      <c r="E1439" s="39">
        <v>2980</v>
      </c>
    </row>
    <row r="1440" spans="1:5">
      <c r="A1440" s="39">
        <v>2006</v>
      </c>
      <c r="B1440" s="39"/>
      <c r="C1440" s="39" t="s">
        <v>49</v>
      </c>
      <c r="D1440" s="39" t="s">
        <v>51</v>
      </c>
      <c r="E1440" s="39">
        <v>1590</v>
      </c>
    </row>
    <row r="1441" spans="1:5">
      <c r="A1441" s="39">
        <v>2006</v>
      </c>
      <c r="B1441" s="39"/>
      <c r="C1441" s="39" t="s">
        <v>49</v>
      </c>
      <c r="D1441" s="39" t="s">
        <v>52</v>
      </c>
      <c r="E1441" s="39">
        <v>4534</v>
      </c>
    </row>
    <row r="1442" spans="1:5">
      <c r="A1442" s="39">
        <v>2006</v>
      </c>
      <c r="B1442" s="39"/>
      <c r="C1442" s="39" t="s">
        <v>49</v>
      </c>
      <c r="D1442" s="39" t="s">
        <v>53</v>
      </c>
      <c r="E1442" s="39">
        <v>1624</v>
      </c>
    </row>
    <row r="1443" spans="1:5">
      <c r="A1443" s="39">
        <v>2006</v>
      </c>
      <c r="B1443" s="39"/>
      <c r="C1443" s="39" t="s">
        <v>49</v>
      </c>
      <c r="D1443" s="39" t="s">
        <v>54</v>
      </c>
      <c r="E1443" s="39">
        <v>4110</v>
      </c>
    </row>
    <row r="1444" spans="1:5">
      <c r="A1444" s="39">
        <v>2006</v>
      </c>
      <c r="B1444" s="39"/>
      <c r="C1444" s="39" t="s">
        <v>49</v>
      </c>
      <c r="D1444" s="39" t="s">
        <v>55</v>
      </c>
      <c r="E1444" s="39">
        <v>906</v>
      </c>
    </row>
    <row r="1445" spans="1:5">
      <c r="A1445" s="39">
        <v>2006</v>
      </c>
      <c r="B1445" s="39"/>
      <c r="C1445" s="39" t="s">
        <v>49</v>
      </c>
      <c r="D1445" s="39" t="s">
        <v>56</v>
      </c>
      <c r="E1445" s="39">
        <v>1989</v>
      </c>
    </row>
    <row r="1446" spans="1:5">
      <c r="A1446" s="39">
        <v>2006</v>
      </c>
      <c r="B1446" s="39"/>
      <c r="C1446" s="39" t="s">
        <v>49</v>
      </c>
      <c r="D1446" s="39" t="s">
        <v>57</v>
      </c>
      <c r="E1446" s="39">
        <v>21299</v>
      </c>
    </row>
    <row r="1447" spans="1:5">
      <c r="A1447" s="39">
        <v>2006</v>
      </c>
      <c r="B1447" s="39"/>
      <c r="C1447" s="39" t="s">
        <v>72</v>
      </c>
      <c r="D1447" s="39" t="s">
        <v>50</v>
      </c>
      <c r="E1447" s="39">
        <v>1138</v>
      </c>
    </row>
    <row r="1448" spans="1:5">
      <c r="A1448" s="39">
        <v>2006</v>
      </c>
      <c r="B1448" s="39"/>
      <c r="C1448" s="39" t="s">
        <v>72</v>
      </c>
      <c r="D1448" s="39" t="s">
        <v>59</v>
      </c>
      <c r="E1448" s="39">
        <v>72</v>
      </c>
    </row>
    <row r="1449" spans="1:5">
      <c r="A1449" s="39">
        <v>2006</v>
      </c>
      <c r="B1449" s="39"/>
      <c r="C1449" s="39" t="s">
        <v>72</v>
      </c>
      <c r="D1449" s="39" t="s">
        <v>51</v>
      </c>
      <c r="E1449" s="39">
        <v>229</v>
      </c>
    </row>
    <row r="1450" spans="1:5">
      <c r="A1450" s="39">
        <v>2006</v>
      </c>
      <c r="B1450" s="39"/>
      <c r="C1450" s="39" t="s">
        <v>72</v>
      </c>
      <c r="D1450" s="39" t="s">
        <v>52</v>
      </c>
      <c r="E1450" s="39">
        <v>970</v>
      </c>
    </row>
    <row r="1451" spans="1:5">
      <c r="A1451" s="39">
        <v>2006</v>
      </c>
      <c r="B1451" s="39"/>
      <c r="C1451" s="39" t="s">
        <v>72</v>
      </c>
      <c r="D1451" s="39" t="s">
        <v>53</v>
      </c>
      <c r="E1451" s="39">
        <v>256</v>
      </c>
    </row>
    <row r="1452" spans="1:5">
      <c r="A1452" s="39">
        <v>2006</v>
      </c>
      <c r="B1452" s="39"/>
      <c r="C1452" s="39" t="s">
        <v>72</v>
      </c>
      <c r="D1452" s="39" t="s">
        <v>54</v>
      </c>
      <c r="E1452" s="39">
        <v>747</v>
      </c>
    </row>
    <row r="1453" spans="1:5">
      <c r="A1453" s="39">
        <v>2006</v>
      </c>
      <c r="B1453" s="39"/>
      <c r="C1453" s="39" t="s">
        <v>72</v>
      </c>
      <c r="D1453" s="39" t="s">
        <v>55</v>
      </c>
      <c r="E1453" s="39">
        <v>104</v>
      </c>
    </row>
    <row r="1454" spans="1:5">
      <c r="A1454" s="39">
        <v>2006</v>
      </c>
      <c r="B1454" s="39"/>
      <c r="C1454" s="39" t="s">
        <v>72</v>
      </c>
      <c r="D1454" s="39" t="s">
        <v>56</v>
      </c>
      <c r="E1454" s="39">
        <v>405</v>
      </c>
    </row>
    <row r="1455" spans="1:5">
      <c r="A1455" s="39">
        <v>2006</v>
      </c>
      <c r="B1455" s="39"/>
      <c r="C1455" s="39" t="s">
        <v>72</v>
      </c>
      <c r="D1455" s="39" t="s">
        <v>57</v>
      </c>
      <c r="E1455" s="39">
        <v>3921</v>
      </c>
    </row>
    <row r="1456" spans="1:5">
      <c r="A1456" s="39">
        <v>2007</v>
      </c>
      <c r="B1456" s="39"/>
      <c r="C1456" s="39" t="s">
        <v>49</v>
      </c>
      <c r="D1456" s="39" t="s">
        <v>62</v>
      </c>
      <c r="E1456" s="39">
        <v>28</v>
      </c>
    </row>
    <row r="1457" spans="1:5">
      <c r="A1457" s="39">
        <v>2007</v>
      </c>
      <c r="B1457" s="39"/>
      <c r="C1457" s="39" t="s">
        <v>49</v>
      </c>
      <c r="D1457" s="39" t="s">
        <v>50</v>
      </c>
      <c r="E1457" s="39">
        <v>4702</v>
      </c>
    </row>
    <row r="1458" spans="1:5">
      <c r="A1458" s="39">
        <v>2007</v>
      </c>
      <c r="B1458" s="39"/>
      <c r="C1458" s="39" t="s">
        <v>49</v>
      </c>
      <c r="D1458" s="39" t="s">
        <v>59</v>
      </c>
      <c r="E1458" s="39">
        <v>3119</v>
      </c>
    </row>
    <row r="1459" spans="1:5">
      <c r="A1459" s="39">
        <v>2007</v>
      </c>
      <c r="B1459" s="39"/>
      <c r="C1459" s="39" t="s">
        <v>49</v>
      </c>
      <c r="D1459" s="39" t="s">
        <v>51</v>
      </c>
      <c r="E1459" s="39">
        <v>1801</v>
      </c>
    </row>
    <row r="1460" spans="1:5">
      <c r="A1460" s="39">
        <v>2007</v>
      </c>
      <c r="B1460" s="39"/>
      <c r="C1460" s="39" t="s">
        <v>49</v>
      </c>
      <c r="D1460" s="39" t="s">
        <v>52</v>
      </c>
      <c r="E1460" s="39">
        <v>5414</v>
      </c>
    </row>
    <row r="1461" spans="1:5">
      <c r="A1461" s="39">
        <v>2007</v>
      </c>
      <c r="B1461" s="39"/>
      <c r="C1461" s="39" t="s">
        <v>49</v>
      </c>
      <c r="D1461" s="39" t="s">
        <v>53</v>
      </c>
      <c r="E1461" s="39">
        <v>1829</v>
      </c>
    </row>
    <row r="1462" spans="1:5">
      <c r="A1462" s="39">
        <v>2007</v>
      </c>
      <c r="B1462" s="39"/>
      <c r="C1462" s="39" t="s">
        <v>49</v>
      </c>
      <c r="D1462" s="39" t="s">
        <v>54</v>
      </c>
      <c r="E1462" s="39">
        <v>4667</v>
      </c>
    </row>
    <row r="1463" spans="1:5">
      <c r="A1463" s="39">
        <v>2007</v>
      </c>
      <c r="B1463" s="39"/>
      <c r="C1463" s="39" t="s">
        <v>49</v>
      </c>
      <c r="D1463" s="39" t="s">
        <v>55</v>
      </c>
      <c r="E1463" s="39">
        <v>1071</v>
      </c>
    </row>
    <row r="1464" spans="1:5">
      <c r="A1464" s="39">
        <v>2007</v>
      </c>
      <c r="B1464" s="39"/>
      <c r="C1464" s="39" t="s">
        <v>49</v>
      </c>
      <c r="D1464" s="39" t="s">
        <v>56</v>
      </c>
      <c r="E1464" s="39">
        <v>2299</v>
      </c>
    </row>
    <row r="1465" spans="1:5">
      <c r="A1465" s="39">
        <v>2007</v>
      </c>
      <c r="B1465" s="39"/>
      <c r="C1465" s="39" t="s">
        <v>49</v>
      </c>
      <c r="D1465" s="39" t="s">
        <v>57</v>
      </c>
      <c r="E1465" s="39">
        <v>24930</v>
      </c>
    </row>
    <row r="1466" spans="1:5">
      <c r="A1466" s="39">
        <v>2007</v>
      </c>
      <c r="B1466" s="39"/>
      <c r="C1466" s="39" t="s">
        <v>72</v>
      </c>
      <c r="D1466" s="39" t="s">
        <v>50</v>
      </c>
      <c r="E1466" s="39">
        <v>1425</v>
      </c>
    </row>
    <row r="1467" spans="1:5">
      <c r="A1467" s="39">
        <v>2007</v>
      </c>
      <c r="B1467" s="39"/>
      <c r="C1467" s="39" t="s">
        <v>72</v>
      </c>
      <c r="D1467" s="39" t="s">
        <v>59</v>
      </c>
      <c r="E1467" s="39">
        <v>158</v>
      </c>
    </row>
    <row r="1468" spans="1:5">
      <c r="A1468" s="39">
        <v>2007</v>
      </c>
      <c r="B1468" s="39"/>
      <c r="C1468" s="39" t="s">
        <v>72</v>
      </c>
      <c r="D1468" s="39" t="s">
        <v>51</v>
      </c>
      <c r="E1468" s="39">
        <v>329</v>
      </c>
    </row>
    <row r="1469" spans="1:5">
      <c r="A1469" s="39">
        <v>2007</v>
      </c>
      <c r="B1469" s="39"/>
      <c r="C1469" s="39" t="s">
        <v>72</v>
      </c>
      <c r="D1469" s="39" t="s">
        <v>52</v>
      </c>
      <c r="E1469" s="39">
        <v>1158</v>
      </c>
    </row>
    <row r="1470" spans="1:5">
      <c r="A1470" s="39">
        <v>2007</v>
      </c>
      <c r="B1470" s="39"/>
      <c r="C1470" s="39" t="s">
        <v>72</v>
      </c>
      <c r="D1470" s="39" t="s">
        <v>53</v>
      </c>
      <c r="E1470" s="39">
        <v>311</v>
      </c>
    </row>
    <row r="1471" spans="1:5">
      <c r="A1471" s="39">
        <v>2007</v>
      </c>
      <c r="B1471" s="39"/>
      <c r="C1471" s="39" t="s">
        <v>72</v>
      </c>
      <c r="D1471" s="39" t="s">
        <v>54</v>
      </c>
      <c r="E1471" s="39">
        <v>894</v>
      </c>
    </row>
    <row r="1472" spans="1:5">
      <c r="A1472" s="39">
        <v>2007</v>
      </c>
      <c r="B1472" s="39"/>
      <c r="C1472" s="39" t="s">
        <v>72</v>
      </c>
      <c r="D1472" s="39" t="s">
        <v>55</v>
      </c>
      <c r="E1472" s="39">
        <v>111</v>
      </c>
    </row>
    <row r="1473" spans="1:5">
      <c r="A1473" s="39">
        <v>2007</v>
      </c>
      <c r="B1473" s="39"/>
      <c r="C1473" s="39" t="s">
        <v>72</v>
      </c>
      <c r="D1473" s="39" t="s">
        <v>56</v>
      </c>
      <c r="E1473" s="39">
        <v>521</v>
      </c>
    </row>
    <row r="1474" spans="1:5">
      <c r="A1474" s="39">
        <v>2007</v>
      </c>
      <c r="B1474" s="39"/>
      <c r="C1474" s="39" t="s">
        <v>72</v>
      </c>
      <c r="D1474" s="39" t="s">
        <v>57</v>
      </c>
      <c r="E1474" s="39">
        <v>4907</v>
      </c>
    </row>
    <row r="1475" spans="1:5">
      <c r="A1475" s="39">
        <v>2008</v>
      </c>
      <c r="B1475" s="39"/>
      <c r="C1475" s="39" t="s">
        <v>49</v>
      </c>
      <c r="D1475" s="39" t="s">
        <v>62</v>
      </c>
      <c r="E1475" s="39">
        <v>32</v>
      </c>
    </row>
    <row r="1476" spans="1:5">
      <c r="A1476" s="39">
        <v>2008</v>
      </c>
      <c r="B1476" s="39"/>
      <c r="C1476" s="39" t="s">
        <v>49</v>
      </c>
      <c r="D1476" s="39" t="s">
        <v>50</v>
      </c>
      <c r="E1476" s="39">
        <v>4329</v>
      </c>
    </row>
    <row r="1477" spans="1:5">
      <c r="A1477" s="39">
        <v>2008</v>
      </c>
      <c r="B1477" s="39"/>
      <c r="C1477" s="39" t="s">
        <v>49</v>
      </c>
      <c r="D1477" s="39" t="s">
        <v>59</v>
      </c>
      <c r="E1477" s="39">
        <v>3137</v>
      </c>
    </row>
    <row r="1478" spans="1:5">
      <c r="A1478" s="39">
        <v>2008</v>
      </c>
      <c r="B1478" s="39"/>
      <c r="C1478" s="39" t="s">
        <v>49</v>
      </c>
      <c r="D1478" s="39" t="s">
        <v>51</v>
      </c>
      <c r="E1478" s="39">
        <v>1754</v>
      </c>
    </row>
    <row r="1479" spans="1:5">
      <c r="A1479" s="39">
        <v>2008</v>
      </c>
      <c r="B1479" s="39"/>
      <c r="C1479" s="39" t="s">
        <v>49</v>
      </c>
      <c r="D1479" s="39" t="s">
        <v>52</v>
      </c>
      <c r="E1479" s="39">
        <v>5407</v>
      </c>
    </row>
    <row r="1480" spans="1:5">
      <c r="A1480" s="39">
        <v>2008</v>
      </c>
      <c r="B1480" s="39"/>
      <c r="C1480" s="39" t="s">
        <v>49</v>
      </c>
      <c r="D1480" s="39" t="s">
        <v>53</v>
      </c>
      <c r="E1480" s="39">
        <v>1733</v>
      </c>
    </row>
    <row r="1481" spans="1:5">
      <c r="A1481" s="39">
        <v>2008</v>
      </c>
      <c r="B1481" s="39"/>
      <c r="C1481" s="39" t="s">
        <v>49</v>
      </c>
      <c r="D1481" s="39" t="s">
        <v>54</v>
      </c>
      <c r="E1481" s="39">
        <v>4500</v>
      </c>
    </row>
    <row r="1482" spans="1:5">
      <c r="A1482" s="39">
        <v>2008</v>
      </c>
      <c r="B1482" s="39"/>
      <c r="C1482" s="39" t="s">
        <v>49</v>
      </c>
      <c r="D1482" s="39" t="s">
        <v>55</v>
      </c>
      <c r="E1482" s="39">
        <v>989</v>
      </c>
    </row>
    <row r="1483" spans="1:5">
      <c r="A1483" s="39">
        <v>2008</v>
      </c>
      <c r="B1483" s="39"/>
      <c r="C1483" s="39" t="s">
        <v>49</v>
      </c>
      <c r="D1483" s="39" t="s">
        <v>56</v>
      </c>
      <c r="E1483" s="39">
        <v>2214</v>
      </c>
    </row>
    <row r="1484" spans="1:5">
      <c r="A1484" s="39">
        <v>2008</v>
      </c>
      <c r="B1484" s="39"/>
      <c r="C1484" s="39" t="s">
        <v>49</v>
      </c>
      <c r="D1484" s="39" t="s">
        <v>57</v>
      </c>
      <c r="E1484" s="39">
        <v>24095</v>
      </c>
    </row>
    <row r="1485" spans="1:5">
      <c r="A1485" s="39">
        <v>2008</v>
      </c>
      <c r="B1485" s="39"/>
      <c r="C1485" s="39" t="s">
        <v>72</v>
      </c>
      <c r="D1485" s="39" t="s">
        <v>62</v>
      </c>
      <c r="E1485" s="39">
        <v>2</v>
      </c>
    </row>
    <row r="1486" spans="1:5">
      <c r="A1486" s="39">
        <v>2008</v>
      </c>
      <c r="B1486" s="39"/>
      <c r="C1486" s="39" t="s">
        <v>72</v>
      </c>
      <c r="D1486" s="39" t="s">
        <v>50</v>
      </c>
      <c r="E1486" s="39">
        <v>1267</v>
      </c>
    </row>
    <row r="1487" spans="1:5">
      <c r="A1487" s="39">
        <v>2008</v>
      </c>
      <c r="B1487" s="39"/>
      <c r="C1487" s="39" t="s">
        <v>72</v>
      </c>
      <c r="D1487" s="39" t="s">
        <v>59</v>
      </c>
      <c r="E1487" s="39">
        <v>126</v>
      </c>
    </row>
    <row r="1488" spans="1:5">
      <c r="A1488" s="39">
        <v>2008</v>
      </c>
      <c r="B1488" s="39"/>
      <c r="C1488" s="39" t="s">
        <v>72</v>
      </c>
      <c r="D1488" s="39" t="s">
        <v>51</v>
      </c>
      <c r="E1488" s="39">
        <v>220</v>
      </c>
    </row>
    <row r="1489" spans="1:5">
      <c r="A1489" s="39">
        <v>2008</v>
      </c>
      <c r="B1489" s="39"/>
      <c r="C1489" s="39" t="s">
        <v>72</v>
      </c>
      <c r="D1489" s="39" t="s">
        <v>52</v>
      </c>
      <c r="E1489" s="39">
        <v>1063</v>
      </c>
    </row>
    <row r="1490" spans="1:5">
      <c r="A1490" s="39">
        <v>2008</v>
      </c>
      <c r="B1490" s="39"/>
      <c r="C1490" s="39" t="s">
        <v>72</v>
      </c>
      <c r="D1490" s="39" t="s">
        <v>53</v>
      </c>
      <c r="E1490" s="39">
        <v>319</v>
      </c>
    </row>
    <row r="1491" spans="1:5">
      <c r="A1491" s="39">
        <v>2008</v>
      </c>
      <c r="B1491" s="39"/>
      <c r="C1491" s="39" t="s">
        <v>72</v>
      </c>
      <c r="D1491" s="39" t="s">
        <v>54</v>
      </c>
      <c r="E1491" s="39">
        <v>759</v>
      </c>
    </row>
    <row r="1492" spans="1:5">
      <c r="A1492" s="39">
        <v>2008</v>
      </c>
      <c r="B1492" s="39"/>
      <c r="C1492" s="39" t="s">
        <v>72</v>
      </c>
      <c r="D1492" s="39" t="s">
        <v>55</v>
      </c>
      <c r="E1492" s="39">
        <v>109</v>
      </c>
    </row>
    <row r="1493" spans="1:5">
      <c r="A1493" s="39">
        <v>2008</v>
      </c>
      <c r="B1493" s="39"/>
      <c r="C1493" s="39" t="s">
        <v>72</v>
      </c>
      <c r="D1493" s="39" t="s">
        <v>56</v>
      </c>
      <c r="E1493" s="39">
        <v>421</v>
      </c>
    </row>
    <row r="1494" spans="1:5">
      <c r="A1494" s="39">
        <v>2008</v>
      </c>
      <c r="B1494" s="39"/>
      <c r="C1494" s="39" t="s">
        <v>72</v>
      </c>
      <c r="D1494" s="39" t="s">
        <v>57</v>
      </c>
      <c r="E1494" s="39">
        <v>4286</v>
      </c>
    </row>
    <row r="1495" spans="1:5">
      <c r="A1495" s="39">
        <v>2009</v>
      </c>
      <c r="B1495" s="39"/>
      <c r="C1495" s="39" t="s">
        <v>49</v>
      </c>
      <c r="D1495" s="39" t="s">
        <v>62</v>
      </c>
      <c r="E1495" s="39">
        <v>34</v>
      </c>
    </row>
    <row r="1496" spans="1:5">
      <c r="A1496" s="39">
        <v>2009</v>
      </c>
      <c r="B1496" s="39"/>
      <c r="C1496" s="39" t="s">
        <v>49</v>
      </c>
      <c r="D1496" s="39" t="s">
        <v>50</v>
      </c>
      <c r="E1496" s="39">
        <v>4760</v>
      </c>
    </row>
    <row r="1497" spans="1:5">
      <c r="A1497" s="39">
        <v>2009</v>
      </c>
      <c r="B1497" s="39"/>
      <c r="C1497" s="39" t="s">
        <v>49</v>
      </c>
      <c r="D1497" s="39" t="s">
        <v>59</v>
      </c>
      <c r="E1497" s="39">
        <v>3203</v>
      </c>
    </row>
    <row r="1498" spans="1:5">
      <c r="A1498" s="39">
        <v>2009</v>
      </c>
      <c r="B1498" s="39"/>
      <c r="C1498" s="39" t="s">
        <v>49</v>
      </c>
      <c r="D1498" s="39" t="s">
        <v>51</v>
      </c>
      <c r="E1498" s="39">
        <v>1868</v>
      </c>
    </row>
    <row r="1499" spans="1:5">
      <c r="A1499" s="39">
        <v>2009</v>
      </c>
      <c r="B1499" s="39"/>
      <c r="C1499" s="39" t="s">
        <v>49</v>
      </c>
      <c r="D1499" s="39" t="s">
        <v>52</v>
      </c>
      <c r="E1499" s="39">
        <v>5790</v>
      </c>
    </row>
    <row r="1500" spans="1:5">
      <c r="A1500" s="39">
        <v>2009</v>
      </c>
      <c r="B1500" s="39"/>
      <c r="C1500" s="39" t="s">
        <v>49</v>
      </c>
      <c r="D1500" s="39" t="s">
        <v>53</v>
      </c>
      <c r="E1500" s="39">
        <v>1873</v>
      </c>
    </row>
    <row r="1501" spans="1:5">
      <c r="A1501" s="39">
        <v>2009</v>
      </c>
      <c r="B1501" s="39"/>
      <c r="C1501" s="39" t="s">
        <v>49</v>
      </c>
      <c r="D1501" s="39" t="s">
        <v>54</v>
      </c>
      <c r="E1501" s="39">
        <v>4573</v>
      </c>
    </row>
    <row r="1502" spans="1:5">
      <c r="A1502" s="39">
        <v>2009</v>
      </c>
      <c r="B1502" s="39"/>
      <c r="C1502" s="39" t="s">
        <v>49</v>
      </c>
      <c r="D1502" s="39" t="s">
        <v>55</v>
      </c>
      <c r="E1502" s="39">
        <v>1069</v>
      </c>
    </row>
    <row r="1503" spans="1:5">
      <c r="A1503" s="39">
        <v>2009</v>
      </c>
      <c r="B1503" s="39"/>
      <c r="C1503" s="39" t="s">
        <v>49</v>
      </c>
      <c r="D1503" s="39" t="s">
        <v>56</v>
      </c>
      <c r="E1503" s="39">
        <v>2386</v>
      </c>
    </row>
    <row r="1504" spans="1:5">
      <c r="A1504" s="39">
        <v>2009</v>
      </c>
      <c r="B1504" s="39"/>
      <c r="C1504" s="39" t="s">
        <v>49</v>
      </c>
      <c r="D1504" s="39" t="s">
        <v>57</v>
      </c>
      <c r="E1504" s="39">
        <v>25556</v>
      </c>
    </row>
    <row r="1505" spans="1:5">
      <c r="A1505" s="39">
        <v>2009</v>
      </c>
      <c r="B1505" s="39"/>
      <c r="C1505" s="39" t="s">
        <v>72</v>
      </c>
      <c r="D1505" s="39" t="s">
        <v>50</v>
      </c>
      <c r="E1505" s="39">
        <v>1478</v>
      </c>
    </row>
    <row r="1506" spans="1:5">
      <c r="A1506" s="39">
        <v>2009</v>
      </c>
      <c r="B1506" s="39"/>
      <c r="C1506" s="39" t="s">
        <v>72</v>
      </c>
      <c r="D1506" s="39" t="s">
        <v>59</v>
      </c>
      <c r="E1506" s="39">
        <v>181</v>
      </c>
    </row>
    <row r="1507" spans="1:5">
      <c r="A1507" s="39">
        <v>2009</v>
      </c>
      <c r="B1507" s="39"/>
      <c r="C1507" s="39" t="s">
        <v>72</v>
      </c>
      <c r="D1507" s="39" t="s">
        <v>51</v>
      </c>
      <c r="E1507" s="39">
        <v>358</v>
      </c>
    </row>
    <row r="1508" spans="1:5">
      <c r="A1508" s="39">
        <v>2009</v>
      </c>
      <c r="B1508" s="39"/>
      <c r="C1508" s="39" t="s">
        <v>72</v>
      </c>
      <c r="D1508" s="39" t="s">
        <v>52</v>
      </c>
      <c r="E1508" s="39">
        <v>1233</v>
      </c>
    </row>
    <row r="1509" spans="1:5">
      <c r="A1509" s="39">
        <v>2009</v>
      </c>
      <c r="B1509" s="39"/>
      <c r="C1509" s="39" t="s">
        <v>72</v>
      </c>
      <c r="D1509" s="39" t="s">
        <v>53</v>
      </c>
      <c r="E1509" s="39">
        <v>329</v>
      </c>
    </row>
    <row r="1510" spans="1:5">
      <c r="A1510" s="39">
        <v>2009</v>
      </c>
      <c r="B1510" s="39"/>
      <c r="C1510" s="39" t="s">
        <v>72</v>
      </c>
      <c r="D1510" s="39" t="s">
        <v>54</v>
      </c>
      <c r="E1510" s="39">
        <v>907</v>
      </c>
    </row>
    <row r="1511" spans="1:5">
      <c r="A1511" s="39">
        <v>2009</v>
      </c>
      <c r="B1511" s="39"/>
      <c r="C1511" s="39" t="s">
        <v>72</v>
      </c>
      <c r="D1511" s="39" t="s">
        <v>55</v>
      </c>
      <c r="E1511" s="39">
        <v>116</v>
      </c>
    </row>
    <row r="1512" spans="1:5">
      <c r="A1512" s="39">
        <v>2009</v>
      </c>
      <c r="B1512" s="39"/>
      <c r="C1512" s="39" t="s">
        <v>72</v>
      </c>
      <c r="D1512" s="39" t="s">
        <v>56</v>
      </c>
      <c r="E1512" s="39">
        <v>517</v>
      </c>
    </row>
    <row r="1513" spans="1:5">
      <c r="A1513" s="39">
        <v>2009</v>
      </c>
      <c r="B1513" s="39"/>
      <c r="C1513" s="39" t="s">
        <v>72</v>
      </c>
      <c r="D1513" s="39" t="s">
        <v>57</v>
      </c>
      <c r="E1513" s="39">
        <v>5119</v>
      </c>
    </row>
    <row r="1514" spans="1:5">
      <c r="A1514" s="39">
        <v>2010</v>
      </c>
      <c r="B1514" s="39"/>
      <c r="C1514" s="39" t="s">
        <v>49</v>
      </c>
      <c r="D1514" s="39" t="s">
        <v>62</v>
      </c>
      <c r="E1514" s="39">
        <v>50</v>
      </c>
    </row>
    <row r="1515" spans="1:5">
      <c r="A1515" s="39">
        <v>2010</v>
      </c>
      <c r="B1515" s="39"/>
      <c r="C1515" s="39" t="s">
        <v>49</v>
      </c>
      <c r="D1515" s="39" t="s">
        <v>50</v>
      </c>
      <c r="E1515" s="39">
        <v>4265</v>
      </c>
    </row>
    <row r="1516" spans="1:5">
      <c r="A1516" s="39">
        <v>2010</v>
      </c>
      <c r="B1516" s="39"/>
      <c r="C1516" s="39" t="s">
        <v>49</v>
      </c>
      <c r="D1516" s="39" t="s">
        <v>59</v>
      </c>
      <c r="E1516" s="39">
        <v>3266</v>
      </c>
    </row>
    <row r="1517" spans="1:5">
      <c r="A1517" s="39">
        <v>2010</v>
      </c>
      <c r="B1517" s="39"/>
      <c r="C1517" s="39" t="s">
        <v>49</v>
      </c>
      <c r="D1517" s="39" t="s">
        <v>51</v>
      </c>
      <c r="E1517" s="39">
        <v>1762</v>
      </c>
    </row>
    <row r="1518" spans="1:5">
      <c r="A1518" s="39">
        <v>2010</v>
      </c>
      <c r="B1518" s="39"/>
      <c r="C1518" s="39" t="s">
        <v>49</v>
      </c>
      <c r="D1518" s="39" t="s">
        <v>52</v>
      </c>
      <c r="E1518" s="39">
        <v>5560</v>
      </c>
    </row>
    <row r="1519" spans="1:5">
      <c r="A1519" s="39">
        <v>2010</v>
      </c>
      <c r="B1519" s="39"/>
      <c r="C1519" s="39" t="s">
        <v>49</v>
      </c>
      <c r="D1519" s="39" t="s">
        <v>53</v>
      </c>
      <c r="E1519" s="39">
        <v>1797</v>
      </c>
    </row>
    <row r="1520" spans="1:5">
      <c r="A1520" s="39">
        <v>2010</v>
      </c>
      <c r="B1520" s="39"/>
      <c r="C1520" s="39" t="s">
        <v>49</v>
      </c>
      <c r="D1520" s="39" t="s">
        <v>54</v>
      </c>
      <c r="E1520" s="39">
        <v>4298</v>
      </c>
    </row>
    <row r="1521" spans="1:5">
      <c r="A1521" s="39">
        <v>2010</v>
      </c>
      <c r="B1521" s="39"/>
      <c r="C1521" s="39" t="s">
        <v>49</v>
      </c>
      <c r="D1521" s="39" t="s">
        <v>55</v>
      </c>
      <c r="E1521" s="39">
        <v>961</v>
      </c>
    </row>
    <row r="1522" spans="1:5">
      <c r="A1522" s="39">
        <v>2010</v>
      </c>
      <c r="B1522" s="39"/>
      <c r="C1522" s="39" t="s">
        <v>49</v>
      </c>
      <c r="D1522" s="39" t="s">
        <v>56</v>
      </c>
      <c r="E1522" s="39">
        <v>2276</v>
      </c>
    </row>
    <row r="1523" spans="1:5">
      <c r="A1523" s="39">
        <v>2010</v>
      </c>
      <c r="B1523" s="39"/>
      <c r="C1523" s="39" t="s">
        <v>49</v>
      </c>
      <c r="D1523" s="39" t="s">
        <v>57</v>
      </c>
      <c r="E1523" s="39">
        <v>24235</v>
      </c>
    </row>
    <row r="1524" spans="1:5">
      <c r="A1524" s="39">
        <v>2010</v>
      </c>
      <c r="B1524" s="39"/>
      <c r="C1524" s="39" t="s">
        <v>72</v>
      </c>
      <c r="D1524" s="39" t="s">
        <v>50</v>
      </c>
      <c r="E1524" s="39">
        <v>1310</v>
      </c>
    </row>
    <row r="1525" spans="1:5">
      <c r="A1525" s="39">
        <v>2010</v>
      </c>
      <c r="B1525" s="39"/>
      <c r="C1525" s="39" t="s">
        <v>72</v>
      </c>
      <c r="D1525" s="39" t="s">
        <v>59</v>
      </c>
      <c r="E1525" s="39">
        <v>131</v>
      </c>
    </row>
    <row r="1526" spans="1:5">
      <c r="A1526" s="39">
        <v>2010</v>
      </c>
      <c r="B1526" s="39"/>
      <c r="C1526" s="39" t="s">
        <v>72</v>
      </c>
      <c r="D1526" s="39" t="s">
        <v>51</v>
      </c>
      <c r="E1526" s="39">
        <v>284</v>
      </c>
    </row>
    <row r="1527" spans="1:5">
      <c r="A1527" s="39">
        <v>2010</v>
      </c>
      <c r="B1527" s="39"/>
      <c r="C1527" s="39" t="s">
        <v>72</v>
      </c>
      <c r="D1527" s="39" t="s">
        <v>52</v>
      </c>
      <c r="E1527" s="39">
        <v>1090</v>
      </c>
    </row>
    <row r="1528" spans="1:5">
      <c r="A1528" s="39">
        <v>2010</v>
      </c>
      <c r="B1528" s="39"/>
      <c r="C1528" s="39" t="s">
        <v>72</v>
      </c>
      <c r="D1528" s="39" t="s">
        <v>53</v>
      </c>
      <c r="E1528" s="39">
        <v>310</v>
      </c>
    </row>
    <row r="1529" spans="1:5">
      <c r="A1529" s="39">
        <v>2010</v>
      </c>
      <c r="B1529" s="39"/>
      <c r="C1529" s="39" t="s">
        <v>72</v>
      </c>
      <c r="D1529" s="39" t="s">
        <v>54</v>
      </c>
      <c r="E1529" s="39">
        <v>744</v>
      </c>
    </row>
    <row r="1530" spans="1:5">
      <c r="A1530" s="39">
        <v>2010</v>
      </c>
      <c r="B1530" s="39"/>
      <c r="C1530" s="39" t="s">
        <v>72</v>
      </c>
      <c r="D1530" s="39" t="s">
        <v>55</v>
      </c>
      <c r="E1530" s="39">
        <v>105</v>
      </c>
    </row>
    <row r="1531" spans="1:5">
      <c r="A1531" s="39">
        <v>2010</v>
      </c>
      <c r="B1531" s="39"/>
      <c r="C1531" s="39" t="s">
        <v>72</v>
      </c>
      <c r="D1531" s="39" t="s">
        <v>56</v>
      </c>
      <c r="E1531" s="39">
        <v>439</v>
      </c>
    </row>
    <row r="1532" spans="1:5">
      <c r="A1532" s="39">
        <v>2010</v>
      </c>
      <c r="B1532" s="39"/>
      <c r="C1532" s="39" t="s">
        <v>72</v>
      </c>
      <c r="D1532" s="39" t="s">
        <v>57</v>
      </c>
      <c r="E1532" s="39">
        <v>4413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3:L20"/>
  <sheetViews>
    <sheetView workbookViewId="0">
      <selection activeCell="A26" sqref="A26"/>
    </sheetView>
  </sheetViews>
  <sheetFormatPr defaultRowHeight="9"/>
  <cols>
    <col min="1" max="1" width="52.59765625" bestFit="1" customWidth="1"/>
    <col min="2" max="2" width="44.796875" bestFit="1" customWidth="1"/>
    <col min="3" max="3" width="37.59765625" bestFit="1" customWidth="1"/>
    <col min="4" max="4" width="38" bestFit="1" customWidth="1"/>
    <col min="5" max="5" width="47.59765625" bestFit="1" customWidth="1"/>
    <col min="6" max="6" width="25.59765625" bestFit="1" customWidth="1"/>
    <col min="7" max="7" width="39.19921875" bestFit="1" customWidth="1"/>
    <col min="8" max="8" width="28.796875" bestFit="1" customWidth="1"/>
    <col min="9" max="9" width="18.59765625" bestFit="1" customWidth="1"/>
    <col min="10" max="10" width="26.59765625" bestFit="1" customWidth="1"/>
    <col min="11" max="11" width="7.796875" customWidth="1"/>
    <col min="12" max="12" width="14" bestFit="1" customWidth="1"/>
  </cols>
  <sheetData>
    <row r="3" spans="1:12">
      <c r="A3" s="40" t="s">
        <v>100</v>
      </c>
      <c r="B3" s="40" t="s">
        <v>99</v>
      </c>
    </row>
    <row r="4" spans="1:12">
      <c r="A4" s="40" t="s">
        <v>97</v>
      </c>
      <c r="B4" t="s">
        <v>62</v>
      </c>
      <c r="C4" t="s">
        <v>50</v>
      </c>
      <c r="D4" t="s">
        <v>59</v>
      </c>
      <c r="E4" t="s">
        <v>51</v>
      </c>
      <c r="F4" t="s">
        <v>52</v>
      </c>
      <c r="G4" t="s">
        <v>53</v>
      </c>
      <c r="H4" t="s">
        <v>54</v>
      </c>
      <c r="I4" t="s">
        <v>55</v>
      </c>
      <c r="J4" t="s">
        <v>56</v>
      </c>
      <c r="K4" t="s">
        <v>57</v>
      </c>
      <c r="L4" t="s">
        <v>98</v>
      </c>
    </row>
    <row r="5" spans="1:12">
      <c r="A5" s="41">
        <v>2010</v>
      </c>
      <c r="B5">
        <v>14</v>
      </c>
      <c r="C5">
        <v>2131</v>
      </c>
      <c r="D5">
        <v>3047</v>
      </c>
      <c r="E5">
        <v>2858</v>
      </c>
      <c r="F5">
        <v>4349</v>
      </c>
      <c r="G5">
        <v>1258</v>
      </c>
      <c r="H5">
        <v>2862</v>
      </c>
      <c r="I5">
        <v>325</v>
      </c>
      <c r="J5">
        <v>1380</v>
      </c>
      <c r="K5">
        <v>18224</v>
      </c>
      <c r="L5">
        <v>36448</v>
      </c>
    </row>
    <row r="6" spans="1:12">
      <c r="A6" s="42" t="s">
        <v>104</v>
      </c>
      <c r="C6">
        <v>35</v>
      </c>
      <c r="E6">
        <v>6</v>
      </c>
      <c r="F6">
        <v>40</v>
      </c>
      <c r="G6">
        <v>1</v>
      </c>
      <c r="H6">
        <v>21</v>
      </c>
      <c r="J6">
        <v>42</v>
      </c>
      <c r="K6">
        <v>145</v>
      </c>
      <c r="L6">
        <v>290</v>
      </c>
    </row>
    <row r="7" spans="1:12">
      <c r="A7" s="43" t="s">
        <v>103</v>
      </c>
      <c r="C7">
        <v>35</v>
      </c>
      <c r="E7">
        <v>6</v>
      </c>
      <c r="F7">
        <v>40</v>
      </c>
      <c r="G7">
        <v>1</v>
      </c>
      <c r="H7">
        <v>21</v>
      </c>
      <c r="J7">
        <v>42</v>
      </c>
      <c r="K7">
        <v>145</v>
      </c>
      <c r="L7">
        <v>290</v>
      </c>
    </row>
    <row r="8" spans="1:12">
      <c r="A8" s="42" t="s">
        <v>106</v>
      </c>
      <c r="B8">
        <v>14</v>
      </c>
      <c r="C8">
        <v>2096</v>
      </c>
      <c r="D8">
        <v>3047</v>
      </c>
      <c r="E8">
        <v>2852</v>
      </c>
      <c r="F8">
        <v>4309</v>
      </c>
      <c r="G8">
        <v>1257</v>
      </c>
      <c r="H8">
        <v>2841</v>
      </c>
      <c r="I8">
        <v>325</v>
      </c>
      <c r="J8">
        <v>1338</v>
      </c>
      <c r="K8">
        <v>18079</v>
      </c>
      <c r="L8">
        <v>36158</v>
      </c>
    </row>
    <row r="9" spans="1:12">
      <c r="A9" s="43" t="s">
        <v>105</v>
      </c>
      <c r="C9">
        <v>62</v>
      </c>
      <c r="D9">
        <v>1</v>
      </c>
      <c r="E9">
        <v>36</v>
      </c>
      <c r="F9">
        <v>49</v>
      </c>
      <c r="H9">
        <v>29</v>
      </c>
      <c r="J9">
        <v>16</v>
      </c>
      <c r="K9">
        <v>193</v>
      </c>
      <c r="L9">
        <v>386</v>
      </c>
    </row>
    <row r="10" spans="1:12">
      <c r="A10" s="43" t="s">
        <v>107</v>
      </c>
      <c r="C10">
        <v>58</v>
      </c>
      <c r="D10">
        <v>2</v>
      </c>
      <c r="E10">
        <v>8</v>
      </c>
      <c r="F10">
        <v>54</v>
      </c>
      <c r="H10">
        <v>36</v>
      </c>
      <c r="I10">
        <v>6</v>
      </c>
      <c r="J10">
        <v>18</v>
      </c>
      <c r="K10">
        <v>182</v>
      </c>
      <c r="L10">
        <v>364</v>
      </c>
    </row>
    <row r="11" spans="1:12">
      <c r="A11" s="43" t="s">
        <v>110</v>
      </c>
      <c r="C11">
        <v>47</v>
      </c>
      <c r="E11">
        <v>14</v>
      </c>
      <c r="F11">
        <v>46</v>
      </c>
      <c r="G11">
        <v>3</v>
      </c>
      <c r="H11">
        <v>13</v>
      </c>
      <c r="I11">
        <v>4</v>
      </c>
      <c r="J11">
        <v>26</v>
      </c>
      <c r="K11">
        <v>153</v>
      </c>
      <c r="L11">
        <v>306</v>
      </c>
    </row>
    <row r="12" spans="1:12">
      <c r="A12" s="43" t="s">
        <v>113</v>
      </c>
      <c r="C12">
        <v>75</v>
      </c>
      <c r="D12">
        <v>7</v>
      </c>
      <c r="E12">
        <v>61</v>
      </c>
      <c r="F12">
        <v>60</v>
      </c>
      <c r="H12">
        <v>53</v>
      </c>
      <c r="I12">
        <v>3</v>
      </c>
      <c r="J12">
        <v>26</v>
      </c>
      <c r="K12">
        <v>285</v>
      </c>
      <c r="L12">
        <v>570</v>
      </c>
    </row>
    <row r="13" spans="1:12">
      <c r="A13" s="43" t="s">
        <v>114</v>
      </c>
      <c r="C13">
        <v>92</v>
      </c>
      <c r="D13">
        <v>21</v>
      </c>
      <c r="E13">
        <v>79</v>
      </c>
      <c r="F13">
        <v>44</v>
      </c>
      <c r="H13">
        <v>48</v>
      </c>
      <c r="I13">
        <v>1</v>
      </c>
      <c r="J13">
        <v>40</v>
      </c>
      <c r="K13">
        <v>325</v>
      </c>
      <c r="L13">
        <v>650</v>
      </c>
    </row>
    <row r="14" spans="1:12">
      <c r="A14" s="43" t="s">
        <v>115</v>
      </c>
      <c r="C14">
        <v>64</v>
      </c>
      <c r="D14">
        <v>10</v>
      </c>
      <c r="E14">
        <v>7</v>
      </c>
      <c r="F14">
        <v>74</v>
      </c>
      <c r="G14">
        <v>8</v>
      </c>
      <c r="H14">
        <v>38</v>
      </c>
      <c r="J14">
        <v>19</v>
      </c>
      <c r="K14">
        <v>220</v>
      </c>
      <c r="L14">
        <v>440</v>
      </c>
    </row>
    <row r="15" spans="1:12">
      <c r="A15" s="43" t="s">
        <v>118</v>
      </c>
      <c r="C15">
        <v>652</v>
      </c>
      <c r="D15">
        <v>633</v>
      </c>
      <c r="E15">
        <v>372</v>
      </c>
      <c r="F15">
        <v>938</v>
      </c>
      <c r="G15">
        <v>147</v>
      </c>
      <c r="H15">
        <v>756</v>
      </c>
      <c r="I15">
        <v>93</v>
      </c>
      <c r="J15">
        <v>365</v>
      </c>
      <c r="K15">
        <v>3956</v>
      </c>
      <c r="L15">
        <v>7912</v>
      </c>
    </row>
    <row r="16" spans="1:12">
      <c r="A16" s="43" t="s">
        <v>120</v>
      </c>
      <c r="B16">
        <v>14</v>
      </c>
      <c r="C16">
        <v>776</v>
      </c>
      <c r="D16">
        <v>2325</v>
      </c>
      <c r="E16">
        <v>2110</v>
      </c>
      <c r="F16">
        <v>2589</v>
      </c>
      <c r="G16">
        <v>909</v>
      </c>
      <c r="H16">
        <v>1741</v>
      </c>
      <c r="I16">
        <v>189</v>
      </c>
      <c r="J16">
        <v>775</v>
      </c>
      <c r="K16">
        <v>11428</v>
      </c>
      <c r="L16">
        <v>22856</v>
      </c>
    </row>
    <row r="17" spans="1:12">
      <c r="A17" s="43" t="s">
        <v>128</v>
      </c>
      <c r="C17">
        <v>143</v>
      </c>
      <c r="D17">
        <v>43</v>
      </c>
      <c r="E17">
        <v>132</v>
      </c>
      <c r="F17">
        <v>319</v>
      </c>
      <c r="G17">
        <v>165</v>
      </c>
      <c r="H17">
        <v>76</v>
      </c>
      <c r="I17">
        <v>17</v>
      </c>
      <c r="J17">
        <v>14</v>
      </c>
      <c r="K17">
        <v>909</v>
      </c>
      <c r="L17">
        <v>1818</v>
      </c>
    </row>
    <row r="18" spans="1:12">
      <c r="A18" s="43" t="s">
        <v>121</v>
      </c>
      <c r="C18">
        <v>62</v>
      </c>
      <c r="E18">
        <v>10</v>
      </c>
      <c r="F18">
        <v>64</v>
      </c>
      <c r="G18">
        <v>24</v>
      </c>
      <c r="H18">
        <v>18</v>
      </c>
      <c r="I18">
        <v>4</v>
      </c>
      <c r="J18">
        <v>14</v>
      </c>
      <c r="K18">
        <v>196</v>
      </c>
      <c r="L18">
        <v>392</v>
      </c>
    </row>
    <row r="19" spans="1:12">
      <c r="A19" s="43" t="s">
        <v>122</v>
      </c>
      <c r="C19">
        <v>65</v>
      </c>
      <c r="D19">
        <v>5</v>
      </c>
      <c r="E19">
        <v>23</v>
      </c>
      <c r="F19">
        <v>72</v>
      </c>
      <c r="G19">
        <v>1</v>
      </c>
      <c r="H19">
        <v>33</v>
      </c>
      <c r="I19">
        <v>8</v>
      </c>
      <c r="J19">
        <v>25</v>
      </c>
      <c r="K19">
        <v>232</v>
      </c>
      <c r="L19">
        <v>464</v>
      </c>
    </row>
    <row r="20" spans="1:12">
      <c r="A20" s="41" t="s">
        <v>98</v>
      </c>
      <c r="B20">
        <v>14</v>
      </c>
      <c r="C20">
        <v>2131</v>
      </c>
      <c r="D20">
        <v>3047</v>
      </c>
      <c r="E20">
        <v>2858</v>
      </c>
      <c r="F20">
        <v>4349</v>
      </c>
      <c r="G20">
        <v>1258</v>
      </c>
      <c r="H20">
        <v>2862</v>
      </c>
      <c r="I20">
        <v>325</v>
      </c>
      <c r="J20">
        <v>1380</v>
      </c>
      <c r="K20">
        <v>18224</v>
      </c>
      <c r="L20">
        <v>36448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61"/>
  <sheetViews>
    <sheetView workbookViewId="0">
      <selection sqref="A1:E861"/>
    </sheetView>
  </sheetViews>
  <sheetFormatPr defaultRowHeight="9"/>
  <sheetData>
    <row r="1" spans="1:5">
      <c r="A1" s="39" t="s">
        <v>43</v>
      </c>
      <c r="B1" s="39" t="s">
        <v>44</v>
      </c>
      <c r="C1" s="39" t="s">
        <v>45</v>
      </c>
      <c r="D1" s="39" t="s">
        <v>46</v>
      </c>
      <c r="E1" s="39" t="s">
        <v>47</v>
      </c>
    </row>
    <row r="2" spans="1:5">
      <c r="A2" s="39">
        <v>2006</v>
      </c>
      <c r="B2" s="39" t="s">
        <v>103</v>
      </c>
      <c r="C2" s="39" t="s">
        <v>104</v>
      </c>
      <c r="D2" s="39" t="s">
        <v>50</v>
      </c>
      <c r="E2" s="39">
        <v>33</v>
      </c>
    </row>
    <row r="3" spans="1:5">
      <c r="A3" s="39">
        <v>2006</v>
      </c>
      <c r="B3" s="39" t="s">
        <v>103</v>
      </c>
      <c r="C3" s="39" t="s">
        <v>104</v>
      </c>
      <c r="D3" s="39" t="s">
        <v>51</v>
      </c>
      <c r="E3" s="39">
        <v>6</v>
      </c>
    </row>
    <row r="4" spans="1:5">
      <c r="A4" s="39">
        <v>2006</v>
      </c>
      <c r="B4" s="39" t="s">
        <v>103</v>
      </c>
      <c r="C4" s="39" t="s">
        <v>104</v>
      </c>
      <c r="D4" s="39" t="s">
        <v>52</v>
      </c>
      <c r="E4" s="39">
        <v>35</v>
      </c>
    </row>
    <row r="5" spans="1:5">
      <c r="A5" s="39">
        <v>2006</v>
      </c>
      <c r="B5" s="39" t="s">
        <v>103</v>
      </c>
      <c r="C5" s="39" t="s">
        <v>104</v>
      </c>
      <c r="D5" s="39" t="s">
        <v>53</v>
      </c>
      <c r="E5" s="39">
        <v>1</v>
      </c>
    </row>
    <row r="6" spans="1:5">
      <c r="A6" s="39">
        <v>2006</v>
      </c>
      <c r="B6" s="39" t="s">
        <v>103</v>
      </c>
      <c r="C6" s="39" t="s">
        <v>104</v>
      </c>
      <c r="D6" s="39" t="s">
        <v>54</v>
      </c>
      <c r="E6" s="39">
        <v>20</v>
      </c>
    </row>
    <row r="7" spans="1:5">
      <c r="A7" s="39">
        <v>2006</v>
      </c>
      <c r="B7" s="39" t="s">
        <v>103</v>
      </c>
      <c r="C7" s="39" t="s">
        <v>104</v>
      </c>
      <c r="D7" s="39" t="s">
        <v>56</v>
      </c>
      <c r="E7" s="39">
        <v>44</v>
      </c>
    </row>
    <row r="8" spans="1:5">
      <c r="A8" s="39">
        <v>2006</v>
      </c>
      <c r="B8" s="39" t="s">
        <v>103</v>
      </c>
      <c r="C8" s="39" t="s">
        <v>104</v>
      </c>
      <c r="D8" s="39" t="s">
        <v>57</v>
      </c>
      <c r="E8" s="39">
        <v>139</v>
      </c>
    </row>
    <row r="9" spans="1:5">
      <c r="A9" s="39">
        <v>2006</v>
      </c>
      <c r="B9" s="39" t="s">
        <v>105</v>
      </c>
      <c r="C9" s="39" t="s">
        <v>106</v>
      </c>
      <c r="D9" s="39" t="s">
        <v>50</v>
      </c>
      <c r="E9" s="39">
        <v>69</v>
      </c>
    </row>
    <row r="10" spans="1:5">
      <c r="A10" s="39">
        <v>2006</v>
      </c>
      <c r="B10" s="39" t="s">
        <v>105</v>
      </c>
      <c r="C10" s="39" t="s">
        <v>106</v>
      </c>
      <c r="D10" s="39" t="s">
        <v>51</v>
      </c>
      <c r="E10" s="39">
        <v>20</v>
      </c>
    </row>
    <row r="11" spans="1:5">
      <c r="A11" s="39">
        <v>2006</v>
      </c>
      <c r="B11" s="39" t="s">
        <v>105</v>
      </c>
      <c r="C11" s="39" t="s">
        <v>106</v>
      </c>
      <c r="D11" s="39" t="s">
        <v>52</v>
      </c>
      <c r="E11" s="39">
        <v>57</v>
      </c>
    </row>
    <row r="12" spans="1:5">
      <c r="A12" s="39">
        <v>2006</v>
      </c>
      <c r="B12" s="39" t="s">
        <v>105</v>
      </c>
      <c r="C12" s="39" t="s">
        <v>106</v>
      </c>
      <c r="D12" s="39" t="s">
        <v>54</v>
      </c>
      <c r="E12" s="39">
        <v>29</v>
      </c>
    </row>
    <row r="13" spans="1:5">
      <c r="A13" s="39">
        <v>2006</v>
      </c>
      <c r="B13" s="39" t="s">
        <v>105</v>
      </c>
      <c r="C13" s="39" t="s">
        <v>106</v>
      </c>
      <c r="D13" s="39" t="s">
        <v>56</v>
      </c>
      <c r="E13" s="39">
        <v>15</v>
      </c>
    </row>
    <row r="14" spans="1:5">
      <c r="A14" s="39">
        <v>2006</v>
      </c>
      <c r="B14" s="39" t="s">
        <v>105</v>
      </c>
      <c r="C14" s="39" t="s">
        <v>106</v>
      </c>
      <c r="D14" s="39" t="s">
        <v>57</v>
      </c>
      <c r="E14" s="39">
        <v>190</v>
      </c>
    </row>
    <row r="15" spans="1:5">
      <c r="A15" s="39">
        <v>2006</v>
      </c>
      <c r="B15" s="39" t="s">
        <v>107</v>
      </c>
      <c r="C15" s="39" t="s">
        <v>106</v>
      </c>
      <c r="D15" s="39" t="s">
        <v>50</v>
      </c>
      <c r="E15" s="39">
        <v>55</v>
      </c>
    </row>
    <row r="16" spans="1:5">
      <c r="A16" s="39">
        <v>2006</v>
      </c>
      <c r="B16" s="39" t="s">
        <v>107</v>
      </c>
      <c r="C16" s="39" t="s">
        <v>106</v>
      </c>
      <c r="D16" s="39" t="s">
        <v>59</v>
      </c>
      <c r="E16" s="39">
        <v>2</v>
      </c>
    </row>
    <row r="17" spans="1:5">
      <c r="A17" s="39">
        <v>2006</v>
      </c>
      <c r="B17" s="39" t="s">
        <v>107</v>
      </c>
      <c r="C17" s="39" t="s">
        <v>106</v>
      </c>
      <c r="D17" s="39" t="s">
        <v>51</v>
      </c>
      <c r="E17" s="39">
        <v>6</v>
      </c>
    </row>
    <row r="18" spans="1:5">
      <c r="A18" s="39">
        <v>2006</v>
      </c>
      <c r="B18" s="39" t="s">
        <v>107</v>
      </c>
      <c r="C18" s="39" t="s">
        <v>106</v>
      </c>
      <c r="D18" s="39" t="s">
        <v>52</v>
      </c>
      <c r="E18" s="39">
        <v>47</v>
      </c>
    </row>
    <row r="19" spans="1:5">
      <c r="A19" s="39">
        <v>2006</v>
      </c>
      <c r="B19" s="39" t="s">
        <v>107</v>
      </c>
      <c r="C19" s="39" t="s">
        <v>106</v>
      </c>
      <c r="D19" s="39" t="s">
        <v>54</v>
      </c>
      <c r="E19" s="39">
        <v>29</v>
      </c>
    </row>
    <row r="20" spans="1:5">
      <c r="A20" s="39">
        <v>2006</v>
      </c>
      <c r="B20" s="39" t="s">
        <v>107</v>
      </c>
      <c r="C20" s="39" t="s">
        <v>106</v>
      </c>
      <c r="D20" s="39" t="s">
        <v>55</v>
      </c>
      <c r="E20" s="39">
        <v>11</v>
      </c>
    </row>
    <row r="21" spans="1:5">
      <c r="A21" s="39">
        <v>2006</v>
      </c>
      <c r="B21" s="39" t="s">
        <v>107</v>
      </c>
      <c r="C21" s="39" t="s">
        <v>106</v>
      </c>
      <c r="D21" s="39" t="s">
        <v>56</v>
      </c>
      <c r="E21" s="39">
        <v>19</v>
      </c>
    </row>
    <row r="22" spans="1:5">
      <c r="A22" s="39">
        <v>2006</v>
      </c>
      <c r="B22" s="39" t="s">
        <v>107</v>
      </c>
      <c r="C22" s="39" t="s">
        <v>106</v>
      </c>
      <c r="D22" s="39" t="s">
        <v>57</v>
      </c>
      <c r="E22" s="39">
        <v>169</v>
      </c>
    </row>
    <row r="23" spans="1:5">
      <c r="A23" s="39">
        <v>2006</v>
      </c>
      <c r="B23" s="39" t="s">
        <v>108</v>
      </c>
      <c r="C23" s="39" t="s">
        <v>106</v>
      </c>
      <c r="D23" s="39" t="s">
        <v>50</v>
      </c>
      <c r="E23" s="39">
        <v>73</v>
      </c>
    </row>
    <row r="24" spans="1:5">
      <c r="A24" s="39">
        <v>2006</v>
      </c>
      <c r="B24" s="39" t="s">
        <v>108</v>
      </c>
      <c r="C24" s="39" t="s">
        <v>106</v>
      </c>
      <c r="D24" s="39" t="s">
        <v>51</v>
      </c>
      <c r="E24" s="39">
        <v>9</v>
      </c>
    </row>
    <row r="25" spans="1:5">
      <c r="A25" s="39">
        <v>2006</v>
      </c>
      <c r="B25" s="39" t="s">
        <v>108</v>
      </c>
      <c r="C25" s="39" t="s">
        <v>106</v>
      </c>
      <c r="D25" s="39" t="s">
        <v>52</v>
      </c>
      <c r="E25" s="39">
        <v>39</v>
      </c>
    </row>
    <row r="26" spans="1:5">
      <c r="A26" s="39">
        <v>2006</v>
      </c>
      <c r="B26" s="39" t="s">
        <v>108</v>
      </c>
      <c r="C26" s="39" t="s">
        <v>106</v>
      </c>
      <c r="D26" s="39" t="s">
        <v>53</v>
      </c>
      <c r="E26" s="39">
        <v>4</v>
      </c>
    </row>
    <row r="27" spans="1:5">
      <c r="A27" s="39">
        <v>2006</v>
      </c>
      <c r="B27" s="39" t="s">
        <v>108</v>
      </c>
      <c r="C27" s="39" t="s">
        <v>106</v>
      </c>
      <c r="D27" s="39" t="s">
        <v>54</v>
      </c>
      <c r="E27" s="39">
        <v>36</v>
      </c>
    </row>
    <row r="28" spans="1:5">
      <c r="A28" s="39">
        <v>2006</v>
      </c>
      <c r="B28" s="39" t="s">
        <v>108</v>
      </c>
      <c r="C28" s="39" t="s">
        <v>106</v>
      </c>
      <c r="D28" s="39" t="s">
        <v>55</v>
      </c>
      <c r="E28" s="39">
        <v>61</v>
      </c>
    </row>
    <row r="29" spans="1:5">
      <c r="A29" s="39">
        <v>2006</v>
      </c>
      <c r="B29" s="39" t="s">
        <v>108</v>
      </c>
      <c r="C29" s="39" t="s">
        <v>106</v>
      </c>
      <c r="D29" s="39" t="s">
        <v>56</v>
      </c>
      <c r="E29" s="39">
        <v>21</v>
      </c>
    </row>
    <row r="30" spans="1:5">
      <c r="A30" s="39">
        <v>2006</v>
      </c>
      <c r="B30" s="39" t="s">
        <v>108</v>
      </c>
      <c r="C30" s="39" t="s">
        <v>106</v>
      </c>
      <c r="D30" s="39" t="s">
        <v>57</v>
      </c>
      <c r="E30" s="39">
        <v>243</v>
      </c>
    </row>
    <row r="31" spans="1:5">
      <c r="A31" s="39">
        <v>2006</v>
      </c>
      <c r="B31" s="39" t="s">
        <v>109</v>
      </c>
      <c r="C31" s="39" t="s">
        <v>106</v>
      </c>
      <c r="D31" s="39" t="s">
        <v>50</v>
      </c>
      <c r="E31" s="39">
        <v>58</v>
      </c>
    </row>
    <row r="32" spans="1:5">
      <c r="A32" s="39">
        <v>2006</v>
      </c>
      <c r="B32" s="39" t="s">
        <v>109</v>
      </c>
      <c r="C32" s="39" t="s">
        <v>106</v>
      </c>
      <c r="D32" s="39" t="s">
        <v>51</v>
      </c>
      <c r="E32" s="39">
        <v>193</v>
      </c>
    </row>
    <row r="33" spans="1:5">
      <c r="A33" s="39">
        <v>2006</v>
      </c>
      <c r="B33" s="39" t="s">
        <v>109</v>
      </c>
      <c r="C33" s="39" t="s">
        <v>106</v>
      </c>
      <c r="D33" s="39" t="s">
        <v>52</v>
      </c>
      <c r="E33" s="39">
        <v>27</v>
      </c>
    </row>
    <row r="34" spans="1:5">
      <c r="A34" s="39">
        <v>2006</v>
      </c>
      <c r="B34" s="39" t="s">
        <v>109</v>
      </c>
      <c r="C34" s="39" t="s">
        <v>106</v>
      </c>
      <c r="D34" s="39" t="s">
        <v>53</v>
      </c>
      <c r="E34" s="39">
        <v>6</v>
      </c>
    </row>
    <row r="35" spans="1:5">
      <c r="A35" s="39">
        <v>2006</v>
      </c>
      <c r="B35" s="39" t="s">
        <v>109</v>
      </c>
      <c r="C35" s="39" t="s">
        <v>106</v>
      </c>
      <c r="D35" s="39" t="s">
        <v>54</v>
      </c>
      <c r="E35" s="39">
        <v>101</v>
      </c>
    </row>
    <row r="36" spans="1:5">
      <c r="A36" s="39">
        <v>2006</v>
      </c>
      <c r="B36" s="39" t="s">
        <v>109</v>
      </c>
      <c r="C36" s="39" t="s">
        <v>106</v>
      </c>
      <c r="D36" s="39" t="s">
        <v>55</v>
      </c>
      <c r="E36" s="39">
        <v>11</v>
      </c>
    </row>
    <row r="37" spans="1:5">
      <c r="A37" s="39">
        <v>2006</v>
      </c>
      <c r="B37" s="39" t="s">
        <v>109</v>
      </c>
      <c r="C37" s="39" t="s">
        <v>106</v>
      </c>
      <c r="D37" s="39" t="s">
        <v>56</v>
      </c>
      <c r="E37" s="39">
        <v>30</v>
      </c>
    </row>
    <row r="38" spans="1:5">
      <c r="A38" s="39">
        <v>2006</v>
      </c>
      <c r="B38" s="39" t="s">
        <v>109</v>
      </c>
      <c r="C38" s="39" t="s">
        <v>106</v>
      </c>
      <c r="D38" s="39" t="s">
        <v>57</v>
      </c>
      <c r="E38" s="39">
        <v>426</v>
      </c>
    </row>
    <row r="39" spans="1:5">
      <c r="A39" s="39">
        <v>2006</v>
      </c>
      <c r="B39" s="39" t="s">
        <v>110</v>
      </c>
      <c r="C39" s="39" t="s">
        <v>106</v>
      </c>
      <c r="D39" s="39" t="s">
        <v>50</v>
      </c>
      <c r="E39" s="39">
        <v>47</v>
      </c>
    </row>
    <row r="40" spans="1:5">
      <c r="A40" s="39">
        <v>2006</v>
      </c>
      <c r="B40" s="39" t="s">
        <v>110</v>
      </c>
      <c r="C40" s="39" t="s">
        <v>106</v>
      </c>
      <c r="D40" s="39" t="s">
        <v>51</v>
      </c>
      <c r="E40" s="39">
        <v>18</v>
      </c>
    </row>
    <row r="41" spans="1:5">
      <c r="A41" s="39">
        <v>2006</v>
      </c>
      <c r="B41" s="39" t="s">
        <v>110</v>
      </c>
      <c r="C41" s="39" t="s">
        <v>106</v>
      </c>
      <c r="D41" s="39" t="s">
        <v>52</v>
      </c>
      <c r="E41" s="39">
        <v>31</v>
      </c>
    </row>
    <row r="42" spans="1:5">
      <c r="A42" s="39">
        <v>2006</v>
      </c>
      <c r="B42" s="39" t="s">
        <v>110</v>
      </c>
      <c r="C42" s="39" t="s">
        <v>106</v>
      </c>
      <c r="D42" s="39" t="s">
        <v>53</v>
      </c>
      <c r="E42" s="39">
        <v>10</v>
      </c>
    </row>
    <row r="43" spans="1:5">
      <c r="A43" s="39">
        <v>2006</v>
      </c>
      <c r="B43" s="39" t="s">
        <v>110</v>
      </c>
      <c r="C43" s="39" t="s">
        <v>106</v>
      </c>
      <c r="D43" s="39" t="s">
        <v>54</v>
      </c>
      <c r="E43" s="39">
        <v>15</v>
      </c>
    </row>
    <row r="44" spans="1:5">
      <c r="A44" s="39">
        <v>2006</v>
      </c>
      <c r="B44" s="39" t="s">
        <v>110</v>
      </c>
      <c r="C44" s="39" t="s">
        <v>106</v>
      </c>
      <c r="D44" s="39" t="s">
        <v>55</v>
      </c>
      <c r="E44" s="39">
        <v>4</v>
      </c>
    </row>
    <row r="45" spans="1:5">
      <c r="A45" s="39">
        <v>2006</v>
      </c>
      <c r="B45" s="39" t="s">
        <v>110</v>
      </c>
      <c r="C45" s="39" t="s">
        <v>106</v>
      </c>
      <c r="D45" s="39" t="s">
        <v>56</v>
      </c>
      <c r="E45" s="39">
        <v>26</v>
      </c>
    </row>
    <row r="46" spans="1:5">
      <c r="A46" s="39">
        <v>2006</v>
      </c>
      <c r="B46" s="39" t="s">
        <v>110</v>
      </c>
      <c r="C46" s="39" t="s">
        <v>106</v>
      </c>
      <c r="D46" s="39" t="s">
        <v>57</v>
      </c>
      <c r="E46" s="39">
        <v>151</v>
      </c>
    </row>
    <row r="47" spans="1:5">
      <c r="A47" s="39">
        <v>2006</v>
      </c>
      <c r="B47" s="39" t="s">
        <v>111</v>
      </c>
      <c r="C47" s="39" t="s">
        <v>106</v>
      </c>
      <c r="D47" s="39" t="s">
        <v>50</v>
      </c>
      <c r="E47" s="39">
        <v>126</v>
      </c>
    </row>
    <row r="48" spans="1:5">
      <c r="A48" s="39">
        <v>2006</v>
      </c>
      <c r="B48" s="39" t="s">
        <v>111</v>
      </c>
      <c r="C48" s="39" t="s">
        <v>106</v>
      </c>
      <c r="D48" s="39" t="s">
        <v>59</v>
      </c>
      <c r="E48" s="39">
        <v>5</v>
      </c>
    </row>
    <row r="49" spans="1:5">
      <c r="A49" s="39">
        <v>2006</v>
      </c>
      <c r="B49" s="39" t="s">
        <v>111</v>
      </c>
      <c r="C49" s="39" t="s">
        <v>106</v>
      </c>
      <c r="D49" s="39" t="s">
        <v>51</v>
      </c>
      <c r="E49" s="39">
        <v>59</v>
      </c>
    </row>
    <row r="50" spans="1:5">
      <c r="A50" s="39">
        <v>2006</v>
      </c>
      <c r="B50" s="39" t="s">
        <v>111</v>
      </c>
      <c r="C50" s="39" t="s">
        <v>106</v>
      </c>
      <c r="D50" s="39" t="s">
        <v>52</v>
      </c>
      <c r="E50" s="39">
        <v>90</v>
      </c>
    </row>
    <row r="51" spans="1:5">
      <c r="A51" s="39">
        <v>2006</v>
      </c>
      <c r="B51" s="39" t="s">
        <v>111</v>
      </c>
      <c r="C51" s="39" t="s">
        <v>106</v>
      </c>
      <c r="D51" s="39" t="s">
        <v>54</v>
      </c>
      <c r="E51" s="39">
        <v>66</v>
      </c>
    </row>
    <row r="52" spans="1:5">
      <c r="A52" s="39">
        <v>2006</v>
      </c>
      <c r="B52" s="39" t="s">
        <v>111</v>
      </c>
      <c r="C52" s="39" t="s">
        <v>106</v>
      </c>
      <c r="D52" s="39" t="s">
        <v>55</v>
      </c>
      <c r="E52" s="39">
        <v>1</v>
      </c>
    </row>
    <row r="53" spans="1:5">
      <c r="A53" s="39">
        <v>2006</v>
      </c>
      <c r="B53" s="39" t="s">
        <v>111</v>
      </c>
      <c r="C53" s="39" t="s">
        <v>106</v>
      </c>
      <c r="D53" s="39" t="s">
        <v>56</v>
      </c>
      <c r="E53" s="39">
        <v>57</v>
      </c>
    </row>
    <row r="54" spans="1:5">
      <c r="A54" s="39">
        <v>2006</v>
      </c>
      <c r="B54" s="39" t="s">
        <v>111</v>
      </c>
      <c r="C54" s="39" t="s">
        <v>106</v>
      </c>
      <c r="D54" s="39" t="s">
        <v>57</v>
      </c>
      <c r="E54" s="39">
        <v>404</v>
      </c>
    </row>
    <row r="55" spans="1:5">
      <c r="A55" s="39">
        <v>2006</v>
      </c>
      <c r="B55" s="39" t="s">
        <v>112</v>
      </c>
      <c r="C55" s="39" t="s">
        <v>106</v>
      </c>
      <c r="D55" s="39" t="s">
        <v>59</v>
      </c>
      <c r="E55" s="39">
        <v>103</v>
      </c>
    </row>
    <row r="56" spans="1:5">
      <c r="A56" s="39">
        <v>2006</v>
      </c>
      <c r="B56" s="39" t="s">
        <v>112</v>
      </c>
      <c r="C56" s="39" t="s">
        <v>106</v>
      </c>
      <c r="D56" s="39" t="s">
        <v>51</v>
      </c>
      <c r="E56" s="39">
        <v>47</v>
      </c>
    </row>
    <row r="57" spans="1:5">
      <c r="A57" s="39">
        <v>2006</v>
      </c>
      <c r="B57" s="39" t="s">
        <v>112</v>
      </c>
      <c r="C57" s="39" t="s">
        <v>106</v>
      </c>
      <c r="D57" s="39" t="s">
        <v>52</v>
      </c>
      <c r="E57" s="39">
        <v>11</v>
      </c>
    </row>
    <row r="58" spans="1:5">
      <c r="A58" s="39">
        <v>2006</v>
      </c>
      <c r="B58" s="39" t="s">
        <v>112</v>
      </c>
      <c r="C58" s="39" t="s">
        <v>106</v>
      </c>
      <c r="D58" s="39" t="s">
        <v>53</v>
      </c>
      <c r="E58" s="39">
        <v>19</v>
      </c>
    </row>
    <row r="59" spans="1:5">
      <c r="A59" s="39">
        <v>2006</v>
      </c>
      <c r="B59" s="39" t="s">
        <v>112</v>
      </c>
      <c r="C59" s="39" t="s">
        <v>106</v>
      </c>
      <c r="D59" s="39" t="s">
        <v>54</v>
      </c>
      <c r="E59" s="39">
        <v>71</v>
      </c>
    </row>
    <row r="60" spans="1:5">
      <c r="A60" s="39">
        <v>2006</v>
      </c>
      <c r="B60" s="39" t="s">
        <v>112</v>
      </c>
      <c r="C60" s="39" t="s">
        <v>106</v>
      </c>
      <c r="D60" s="39" t="s">
        <v>55</v>
      </c>
      <c r="E60" s="39">
        <v>8</v>
      </c>
    </row>
    <row r="61" spans="1:5">
      <c r="A61" s="39">
        <v>2006</v>
      </c>
      <c r="B61" s="39" t="s">
        <v>112</v>
      </c>
      <c r="C61" s="39" t="s">
        <v>106</v>
      </c>
      <c r="D61" s="39" t="s">
        <v>56</v>
      </c>
      <c r="E61" s="39">
        <v>45</v>
      </c>
    </row>
    <row r="62" spans="1:5">
      <c r="A62" s="39">
        <v>2006</v>
      </c>
      <c r="B62" s="39" t="s">
        <v>112</v>
      </c>
      <c r="C62" s="39" t="s">
        <v>106</v>
      </c>
      <c r="D62" s="39" t="s">
        <v>57</v>
      </c>
      <c r="E62" s="39">
        <v>304</v>
      </c>
    </row>
    <row r="63" spans="1:5">
      <c r="A63" s="39">
        <v>2006</v>
      </c>
      <c r="B63" s="39" t="s">
        <v>113</v>
      </c>
      <c r="C63" s="39" t="s">
        <v>106</v>
      </c>
      <c r="D63" s="39" t="s">
        <v>50</v>
      </c>
      <c r="E63" s="39">
        <v>63</v>
      </c>
    </row>
    <row r="64" spans="1:5">
      <c r="A64" s="39">
        <v>2006</v>
      </c>
      <c r="B64" s="39" t="s">
        <v>113</v>
      </c>
      <c r="C64" s="39" t="s">
        <v>106</v>
      </c>
      <c r="D64" s="39" t="s">
        <v>59</v>
      </c>
      <c r="E64" s="39">
        <v>2</v>
      </c>
    </row>
    <row r="65" spans="1:5">
      <c r="A65" s="39">
        <v>2006</v>
      </c>
      <c r="B65" s="39" t="s">
        <v>113</v>
      </c>
      <c r="C65" s="39" t="s">
        <v>106</v>
      </c>
      <c r="D65" s="39" t="s">
        <v>51</v>
      </c>
      <c r="E65" s="39">
        <v>50</v>
      </c>
    </row>
    <row r="66" spans="1:5">
      <c r="A66" s="39">
        <v>2006</v>
      </c>
      <c r="B66" s="39" t="s">
        <v>113</v>
      </c>
      <c r="C66" s="39" t="s">
        <v>106</v>
      </c>
      <c r="D66" s="39" t="s">
        <v>52</v>
      </c>
      <c r="E66" s="39">
        <v>44</v>
      </c>
    </row>
    <row r="67" spans="1:5">
      <c r="A67" s="39">
        <v>2006</v>
      </c>
      <c r="B67" s="39" t="s">
        <v>113</v>
      </c>
      <c r="C67" s="39" t="s">
        <v>106</v>
      </c>
      <c r="D67" s="39" t="s">
        <v>53</v>
      </c>
      <c r="E67" s="39">
        <v>8</v>
      </c>
    </row>
    <row r="68" spans="1:5">
      <c r="A68" s="39">
        <v>2006</v>
      </c>
      <c r="B68" s="39" t="s">
        <v>113</v>
      </c>
      <c r="C68" s="39" t="s">
        <v>106</v>
      </c>
      <c r="D68" s="39" t="s">
        <v>54</v>
      </c>
      <c r="E68" s="39">
        <v>60</v>
      </c>
    </row>
    <row r="69" spans="1:5">
      <c r="A69" s="39">
        <v>2006</v>
      </c>
      <c r="B69" s="39" t="s">
        <v>113</v>
      </c>
      <c r="C69" s="39" t="s">
        <v>106</v>
      </c>
      <c r="D69" s="39" t="s">
        <v>55</v>
      </c>
      <c r="E69" s="39">
        <v>6</v>
      </c>
    </row>
    <row r="70" spans="1:5">
      <c r="A70" s="39">
        <v>2006</v>
      </c>
      <c r="B70" s="39" t="s">
        <v>113</v>
      </c>
      <c r="C70" s="39" t="s">
        <v>106</v>
      </c>
      <c r="D70" s="39" t="s">
        <v>56</v>
      </c>
      <c r="E70" s="39">
        <v>23</v>
      </c>
    </row>
    <row r="71" spans="1:5">
      <c r="A71" s="39">
        <v>2006</v>
      </c>
      <c r="B71" s="39" t="s">
        <v>113</v>
      </c>
      <c r="C71" s="39" t="s">
        <v>106</v>
      </c>
      <c r="D71" s="39" t="s">
        <v>57</v>
      </c>
      <c r="E71" s="39">
        <v>256</v>
      </c>
    </row>
    <row r="72" spans="1:5">
      <c r="A72" s="39">
        <v>2006</v>
      </c>
      <c r="B72" s="39" t="s">
        <v>114</v>
      </c>
      <c r="C72" s="39" t="s">
        <v>106</v>
      </c>
      <c r="D72" s="39" t="s">
        <v>50</v>
      </c>
      <c r="E72" s="39">
        <v>85</v>
      </c>
    </row>
    <row r="73" spans="1:5">
      <c r="A73" s="39">
        <v>2006</v>
      </c>
      <c r="B73" s="39" t="s">
        <v>114</v>
      </c>
      <c r="C73" s="39" t="s">
        <v>106</v>
      </c>
      <c r="D73" s="39" t="s">
        <v>59</v>
      </c>
      <c r="E73" s="39">
        <v>16</v>
      </c>
    </row>
    <row r="74" spans="1:5">
      <c r="A74" s="39">
        <v>2006</v>
      </c>
      <c r="B74" s="39" t="s">
        <v>114</v>
      </c>
      <c r="C74" s="39" t="s">
        <v>106</v>
      </c>
      <c r="D74" s="39" t="s">
        <v>51</v>
      </c>
      <c r="E74" s="39">
        <v>65</v>
      </c>
    </row>
    <row r="75" spans="1:5">
      <c r="A75" s="39">
        <v>2006</v>
      </c>
      <c r="B75" s="39" t="s">
        <v>114</v>
      </c>
      <c r="C75" s="39" t="s">
        <v>106</v>
      </c>
      <c r="D75" s="39" t="s">
        <v>52</v>
      </c>
      <c r="E75" s="39">
        <v>30</v>
      </c>
    </row>
    <row r="76" spans="1:5">
      <c r="A76" s="39">
        <v>2006</v>
      </c>
      <c r="B76" s="39" t="s">
        <v>114</v>
      </c>
      <c r="C76" s="39" t="s">
        <v>106</v>
      </c>
      <c r="D76" s="39" t="s">
        <v>54</v>
      </c>
      <c r="E76" s="39">
        <v>54</v>
      </c>
    </row>
    <row r="77" spans="1:5">
      <c r="A77" s="39">
        <v>2006</v>
      </c>
      <c r="B77" s="39" t="s">
        <v>114</v>
      </c>
      <c r="C77" s="39" t="s">
        <v>106</v>
      </c>
      <c r="D77" s="39" t="s">
        <v>55</v>
      </c>
      <c r="E77" s="39">
        <v>1</v>
      </c>
    </row>
    <row r="78" spans="1:5">
      <c r="A78" s="39">
        <v>2006</v>
      </c>
      <c r="B78" s="39" t="s">
        <v>114</v>
      </c>
      <c r="C78" s="39" t="s">
        <v>106</v>
      </c>
      <c r="D78" s="39" t="s">
        <v>56</v>
      </c>
      <c r="E78" s="39">
        <v>41</v>
      </c>
    </row>
    <row r="79" spans="1:5">
      <c r="A79" s="39">
        <v>2006</v>
      </c>
      <c r="B79" s="39" t="s">
        <v>114</v>
      </c>
      <c r="C79" s="39" t="s">
        <v>106</v>
      </c>
      <c r="D79" s="39" t="s">
        <v>57</v>
      </c>
      <c r="E79" s="39">
        <v>292</v>
      </c>
    </row>
    <row r="80" spans="1:5">
      <c r="A80" s="39">
        <v>2006</v>
      </c>
      <c r="B80" s="39" t="s">
        <v>115</v>
      </c>
      <c r="C80" s="39" t="s">
        <v>106</v>
      </c>
      <c r="D80" s="39" t="s">
        <v>50</v>
      </c>
      <c r="E80" s="39">
        <v>53</v>
      </c>
    </row>
    <row r="81" spans="1:5">
      <c r="A81" s="39">
        <v>2006</v>
      </c>
      <c r="B81" s="39" t="s">
        <v>115</v>
      </c>
      <c r="C81" s="39" t="s">
        <v>106</v>
      </c>
      <c r="D81" s="39" t="s">
        <v>59</v>
      </c>
      <c r="E81" s="39">
        <v>7</v>
      </c>
    </row>
    <row r="82" spans="1:5">
      <c r="A82" s="39">
        <v>2006</v>
      </c>
      <c r="B82" s="39" t="s">
        <v>115</v>
      </c>
      <c r="C82" s="39" t="s">
        <v>106</v>
      </c>
      <c r="D82" s="39" t="s">
        <v>51</v>
      </c>
      <c r="E82" s="39">
        <v>6</v>
      </c>
    </row>
    <row r="83" spans="1:5">
      <c r="A83" s="39">
        <v>2006</v>
      </c>
      <c r="B83" s="39" t="s">
        <v>115</v>
      </c>
      <c r="C83" s="39" t="s">
        <v>106</v>
      </c>
      <c r="D83" s="39" t="s">
        <v>52</v>
      </c>
      <c r="E83" s="39">
        <v>58</v>
      </c>
    </row>
    <row r="84" spans="1:5">
      <c r="A84" s="39">
        <v>2006</v>
      </c>
      <c r="B84" s="39" t="s">
        <v>115</v>
      </c>
      <c r="C84" s="39" t="s">
        <v>106</v>
      </c>
      <c r="D84" s="39" t="s">
        <v>53</v>
      </c>
      <c r="E84" s="39">
        <v>6</v>
      </c>
    </row>
    <row r="85" spans="1:5">
      <c r="A85" s="39">
        <v>2006</v>
      </c>
      <c r="B85" s="39" t="s">
        <v>115</v>
      </c>
      <c r="C85" s="39" t="s">
        <v>106</v>
      </c>
      <c r="D85" s="39" t="s">
        <v>54</v>
      </c>
      <c r="E85" s="39">
        <v>37</v>
      </c>
    </row>
    <row r="86" spans="1:5">
      <c r="A86" s="39">
        <v>2006</v>
      </c>
      <c r="B86" s="39" t="s">
        <v>115</v>
      </c>
      <c r="C86" s="39" t="s">
        <v>106</v>
      </c>
      <c r="D86" s="39" t="s">
        <v>56</v>
      </c>
      <c r="E86" s="39">
        <v>21</v>
      </c>
    </row>
    <row r="87" spans="1:5">
      <c r="A87" s="39">
        <v>2006</v>
      </c>
      <c r="B87" s="39" t="s">
        <v>115</v>
      </c>
      <c r="C87" s="39" t="s">
        <v>106</v>
      </c>
      <c r="D87" s="39" t="s">
        <v>57</v>
      </c>
      <c r="E87" s="39">
        <v>188</v>
      </c>
    </row>
    <row r="88" spans="1:5">
      <c r="A88" s="39">
        <v>2006</v>
      </c>
      <c r="B88" s="39" t="s">
        <v>116</v>
      </c>
      <c r="C88" s="39" t="s">
        <v>106</v>
      </c>
      <c r="D88" s="39" t="s">
        <v>50</v>
      </c>
      <c r="E88" s="39">
        <v>56</v>
      </c>
    </row>
    <row r="89" spans="1:5">
      <c r="A89" s="39">
        <v>2006</v>
      </c>
      <c r="B89" s="39" t="s">
        <v>116</v>
      </c>
      <c r="C89" s="39" t="s">
        <v>106</v>
      </c>
      <c r="D89" s="39" t="s">
        <v>59</v>
      </c>
      <c r="E89" s="39">
        <v>20</v>
      </c>
    </row>
    <row r="90" spans="1:5">
      <c r="A90" s="39">
        <v>2006</v>
      </c>
      <c r="B90" s="39" t="s">
        <v>116</v>
      </c>
      <c r="C90" s="39" t="s">
        <v>106</v>
      </c>
      <c r="D90" s="39" t="s">
        <v>51</v>
      </c>
      <c r="E90" s="39">
        <v>6</v>
      </c>
    </row>
    <row r="91" spans="1:5">
      <c r="A91" s="39">
        <v>2006</v>
      </c>
      <c r="B91" s="39" t="s">
        <v>116</v>
      </c>
      <c r="C91" s="39" t="s">
        <v>106</v>
      </c>
      <c r="D91" s="39" t="s">
        <v>52</v>
      </c>
      <c r="E91" s="39">
        <v>18</v>
      </c>
    </row>
    <row r="92" spans="1:5">
      <c r="A92" s="39">
        <v>2006</v>
      </c>
      <c r="B92" s="39" t="s">
        <v>116</v>
      </c>
      <c r="C92" s="39" t="s">
        <v>106</v>
      </c>
      <c r="D92" s="39" t="s">
        <v>54</v>
      </c>
      <c r="E92" s="39">
        <v>20</v>
      </c>
    </row>
    <row r="93" spans="1:5">
      <c r="A93" s="39">
        <v>2006</v>
      </c>
      <c r="B93" s="39" t="s">
        <v>116</v>
      </c>
      <c r="C93" s="39" t="s">
        <v>106</v>
      </c>
      <c r="D93" s="39" t="s">
        <v>56</v>
      </c>
      <c r="E93" s="39">
        <v>20</v>
      </c>
    </row>
    <row r="94" spans="1:5">
      <c r="A94" s="39">
        <v>2006</v>
      </c>
      <c r="B94" s="39" t="s">
        <v>116</v>
      </c>
      <c r="C94" s="39" t="s">
        <v>106</v>
      </c>
      <c r="D94" s="39" t="s">
        <v>57</v>
      </c>
      <c r="E94" s="39">
        <v>140</v>
      </c>
    </row>
    <row r="95" spans="1:5">
      <c r="A95" s="39">
        <v>2006</v>
      </c>
      <c r="B95" s="39" t="s">
        <v>117</v>
      </c>
      <c r="C95" s="39" t="s">
        <v>106</v>
      </c>
      <c r="D95" s="39" t="s">
        <v>50</v>
      </c>
      <c r="E95" s="39">
        <v>115</v>
      </c>
    </row>
    <row r="96" spans="1:5">
      <c r="A96" s="39">
        <v>2006</v>
      </c>
      <c r="B96" s="39" t="s">
        <v>117</v>
      </c>
      <c r="C96" s="39" t="s">
        <v>106</v>
      </c>
      <c r="D96" s="39" t="s">
        <v>59</v>
      </c>
      <c r="E96" s="39">
        <v>14</v>
      </c>
    </row>
    <row r="97" spans="1:5">
      <c r="A97" s="39">
        <v>2006</v>
      </c>
      <c r="B97" s="39" t="s">
        <v>117</v>
      </c>
      <c r="C97" s="39" t="s">
        <v>106</v>
      </c>
      <c r="D97" s="39" t="s">
        <v>51</v>
      </c>
      <c r="E97" s="39">
        <v>71</v>
      </c>
    </row>
    <row r="98" spans="1:5">
      <c r="A98" s="39">
        <v>2006</v>
      </c>
      <c r="B98" s="39" t="s">
        <v>117</v>
      </c>
      <c r="C98" s="39" t="s">
        <v>106</v>
      </c>
      <c r="D98" s="39" t="s">
        <v>52</v>
      </c>
      <c r="E98" s="39">
        <v>43</v>
      </c>
    </row>
    <row r="99" spans="1:5">
      <c r="A99" s="39">
        <v>2006</v>
      </c>
      <c r="B99" s="39" t="s">
        <v>117</v>
      </c>
      <c r="C99" s="39" t="s">
        <v>106</v>
      </c>
      <c r="D99" s="39" t="s">
        <v>53</v>
      </c>
      <c r="E99" s="39">
        <v>16</v>
      </c>
    </row>
    <row r="100" spans="1:5">
      <c r="A100" s="39">
        <v>2006</v>
      </c>
      <c r="B100" s="39" t="s">
        <v>117</v>
      </c>
      <c r="C100" s="39" t="s">
        <v>106</v>
      </c>
      <c r="D100" s="39" t="s">
        <v>54</v>
      </c>
      <c r="E100" s="39">
        <v>38</v>
      </c>
    </row>
    <row r="101" spans="1:5">
      <c r="A101" s="39">
        <v>2006</v>
      </c>
      <c r="B101" s="39" t="s">
        <v>117</v>
      </c>
      <c r="C101" s="39" t="s">
        <v>106</v>
      </c>
      <c r="D101" s="39" t="s">
        <v>55</v>
      </c>
      <c r="E101" s="39">
        <v>11</v>
      </c>
    </row>
    <row r="102" spans="1:5">
      <c r="A102" s="39">
        <v>2006</v>
      </c>
      <c r="B102" s="39" t="s">
        <v>117</v>
      </c>
      <c r="C102" s="39" t="s">
        <v>106</v>
      </c>
      <c r="D102" s="39" t="s">
        <v>56</v>
      </c>
      <c r="E102" s="39">
        <v>43</v>
      </c>
    </row>
    <row r="103" spans="1:5">
      <c r="A103" s="39">
        <v>2006</v>
      </c>
      <c r="B103" s="39" t="s">
        <v>117</v>
      </c>
      <c r="C103" s="39" t="s">
        <v>106</v>
      </c>
      <c r="D103" s="39" t="s">
        <v>57</v>
      </c>
      <c r="E103" s="39">
        <v>351</v>
      </c>
    </row>
    <row r="104" spans="1:5">
      <c r="A104" s="39">
        <v>2006</v>
      </c>
      <c r="B104" s="39" t="s">
        <v>118</v>
      </c>
      <c r="C104" s="39" t="s">
        <v>106</v>
      </c>
      <c r="D104" s="39" t="s">
        <v>50</v>
      </c>
      <c r="E104" s="39">
        <v>560</v>
      </c>
    </row>
    <row r="105" spans="1:5">
      <c r="A105" s="39">
        <v>2006</v>
      </c>
      <c r="B105" s="39" t="s">
        <v>118</v>
      </c>
      <c r="C105" s="39" t="s">
        <v>106</v>
      </c>
      <c r="D105" s="39" t="s">
        <v>59</v>
      </c>
      <c r="E105" s="39">
        <v>686</v>
      </c>
    </row>
    <row r="106" spans="1:5">
      <c r="A106" s="39">
        <v>2006</v>
      </c>
      <c r="B106" s="39" t="s">
        <v>118</v>
      </c>
      <c r="C106" s="39" t="s">
        <v>106</v>
      </c>
      <c r="D106" s="39" t="s">
        <v>51</v>
      </c>
      <c r="E106" s="39">
        <v>340</v>
      </c>
    </row>
    <row r="107" spans="1:5">
      <c r="A107" s="39">
        <v>2006</v>
      </c>
      <c r="B107" s="39" t="s">
        <v>118</v>
      </c>
      <c r="C107" s="39" t="s">
        <v>106</v>
      </c>
      <c r="D107" s="39" t="s">
        <v>52</v>
      </c>
      <c r="E107" s="39">
        <v>890</v>
      </c>
    </row>
    <row r="108" spans="1:5">
      <c r="A108" s="39">
        <v>2006</v>
      </c>
      <c r="B108" s="39" t="s">
        <v>118</v>
      </c>
      <c r="C108" s="39" t="s">
        <v>106</v>
      </c>
      <c r="D108" s="39" t="s">
        <v>53</v>
      </c>
      <c r="E108" s="39">
        <v>124</v>
      </c>
    </row>
    <row r="109" spans="1:5">
      <c r="A109" s="39">
        <v>2006</v>
      </c>
      <c r="B109" s="39" t="s">
        <v>118</v>
      </c>
      <c r="C109" s="39" t="s">
        <v>106</v>
      </c>
      <c r="D109" s="39" t="s">
        <v>54</v>
      </c>
      <c r="E109" s="39">
        <v>760</v>
      </c>
    </row>
    <row r="110" spans="1:5">
      <c r="A110" s="39">
        <v>2006</v>
      </c>
      <c r="B110" s="39" t="s">
        <v>118</v>
      </c>
      <c r="C110" s="39" t="s">
        <v>106</v>
      </c>
      <c r="D110" s="39" t="s">
        <v>55</v>
      </c>
      <c r="E110" s="39">
        <v>80</v>
      </c>
    </row>
    <row r="111" spans="1:5">
      <c r="A111" s="39">
        <v>2006</v>
      </c>
      <c r="B111" s="39" t="s">
        <v>118</v>
      </c>
      <c r="C111" s="39" t="s">
        <v>106</v>
      </c>
      <c r="D111" s="39" t="s">
        <v>56</v>
      </c>
      <c r="E111" s="39">
        <v>318</v>
      </c>
    </row>
    <row r="112" spans="1:5">
      <c r="A112" s="39">
        <v>2006</v>
      </c>
      <c r="B112" s="39" t="s">
        <v>118</v>
      </c>
      <c r="C112" s="39" t="s">
        <v>106</v>
      </c>
      <c r="D112" s="39" t="s">
        <v>57</v>
      </c>
      <c r="E112" s="39">
        <v>3758</v>
      </c>
    </row>
    <row r="113" spans="1:5">
      <c r="A113" s="39">
        <v>2006</v>
      </c>
      <c r="B113" s="39" t="s">
        <v>119</v>
      </c>
      <c r="C113" s="39" t="s">
        <v>106</v>
      </c>
      <c r="D113" s="39" t="s">
        <v>50</v>
      </c>
      <c r="E113" s="39">
        <v>89</v>
      </c>
    </row>
    <row r="114" spans="1:5">
      <c r="A114" s="39">
        <v>2006</v>
      </c>
      <c r="B114" s="39" t="s">
        <v>119</v>
      </c>
      <c r="C114" s="39" t="s">
        <v>106</v>
      </c>
      <c r="D114" s="39" t="s">
        <v>59</v>
      </c>
      <c r="E114" s="39">
        <v>25</v>
      </c>
    </row>
    <row r="115" spans="1:5">
      <c r="A115" s="39">
        <v>2006</v>
      </c>
      <c r="B115" s="39" t="s">
        <v>119</v>
      </c>
      <c r="C115" s="39" t="s">
        <v>106</v>
      </c>
      <c r="D115" s="39" t="s">
        <v>51</v>
      </c>
      <c r="E115" s="39">
        <v>34</v>
      </c>
    </row>
    <row r="116" spans="1:5">
      <c r="A116" s="39">
        <v>2006</v>
      </c>
      <c r="B116" s="39" t="s">
        <v>119</v>
      </c>
      <c r="C116" s="39" t="s">
        <v>106</v>
      </c>
      <c r="D116" s="39" t="s">
        <v>52</v>
      </c>
      <c r="E116" s="39">
        <v>48</v>
      </c>
    </row>
    <row r="117" spans="1:5">
      <c r="A117" s="39">
        <v>2006</v>
      </c>
      <c r="B117" s="39" t="s">
        <v>119</v>
      </c>
      <c r="C117" s="39" t="s">
        <v>106</v>
      </c>
      <c r="D117" s="39" t="s">
        <v>53</v>
      </c>
      <c r="E117" s="39">
        <v>18</v>
      </c>
    </row>
    <row r="118" spans="1:5">
      <c r="A118" s="39">
        <v>2006</v>
      </c>
      <c r="B118" s="39" t="s">
        <v>119</v>
      </c>
      <c r="C118" s="39" t="s">
        <v>106</v>
      </c>
      <c r="D118" s="39" t="s">
        <v>54</v>
      </c>
      <c r="E118" s="39">
        <v>36</v>
      </c>
    </row>
    <row r="119" spans="1:5">
      <c r="A119" s="39">
        <v>2006</v>
      </c>
      <c r="B119" s="39" t="s">
        <v>119</v>
      </c>
      <c r="C119" s="39" t="s">
        <v>106</v>
      </c>
      <c r="D119" s="39" t="s">
        <v>55</v>
      </c>
      <c r="E119" s="39">
        <v>10</v>
      </c>
    </row>
    <row r="120" spans="1:5">
      <c r="A120" s="39">
        <v>2006</v>
      </c>
      <c r="B120" s="39" t="s">
        <v>119</v>
      </c>
      <c r="C120" s="39" t="s">
        <v>106</v>
      </c>
      <c r="D120" s="39" t="s">
        <v>56</v>
      </c>
      <c r="E120" s="39">
        <v>28</v>
      </c>
    </row>
    <row r="121" spans="1:5">
      <c r="A121" s="39">
        <v>2006</v>
      </c>
      <c r="B121" s="39" t="s">
        <v>119</v>
      </c>
      <c r="C121" s="39" t="s">
        <v>106</v>
      </c>
      <c r="D121" s="39" t="s">
        <v>57</v>
      </c>
      <c r="E121" s="39">
        <v>288</v>
      </c>
    </row>
    <row r="122" spans="1:5">
      <c r="A122" s="39">
        <v>2006</v>
      </c>
      <c r="B122" s="39" t="s">
        <v>120</v>
      </c>
      <c r="C122" s="39" t="s">
        <v>106</v>
      </c>
      <c r="D122" s="39" t="s">
        <v>62</v>
      </c>
      <c r="E122" s="39">
        <v>8</v>
      </c>
    </row>
    <row r="123" spans="1:5">
      <c r="A123" s="39">
        <v>2006</v>
      </c>
      <c r="B123" s="39" t="s">
        <v>120</v>
      </c>
      <c r="C123" s="39" t="s">
        <v>106</v>
      </c>
      <c r="D123" s="39" t="s">
        <v>50</v>
      </c>
      <c r="E123" s="39">
        <v>685</v>
      </c>
    </row>
    <row r="124" spans="1:5">
      <c r="A124" s="39">
        <v>2006</v>
      </c>
      <c r="B124" s="39" t="s">
        <v>120</v>
      </c>
      <c r="C124" s="39" t="s">
        <v>106</v>
      </c>
      <c r="D124" s="39" t="s">
        <v>59</v>
      </c>
      <c r="E124" s="39">
        <v>2111</v>
      </c>
    </row>
    <row r="125" spans="1:5">
      <c r="A125" s="39">
        <v>2006</v>
      </c>
      <c r="B125" s="39" t="s">
        <v>120</v>
      </c>
      <c r="C125" s="39" t="s">
        <v>106</v>
      </c>
      <c r="D125" s="39" t="s">
        <v>51</v>
      </c>
      <c r="E125" s="39">
        <v>1119</v>
      </c>
    </row>
    <row r="126" spans="1:5">
      <c r="A126" s="39">
        <v>2006</v>
      </c>
      <c r="B126" s="39" t="s">
        <v>120</v>
      </c>
      <c r="C126" s="39" t="s">
        <v>106</v>
      </c>
      <c r="D126" s="39" t="s">
        <v>52</v>
      </c>
      <c r="E126" s="39">
        <v>2791</v>
      </c>
    </row>
    <row r="127" spans="1:5">
      <c r="A127" s="39">
        <v>2006</v>
      </c>
      <c r="B127" s="39" t="s">
        <v>120</v>
      </c>
      <c r="C127" s="39" t="s">
        <v>106</v>
      </c>
      <c r="D127" s="39" t="s">
        <v>53</v>
      </c>
      <c r="E127" s="39">
        <v>807</v>
      </c>
    </row>
    <row r="128" spans="1:5">
      <c r="A128" s="39">
        <v>2006</v>
      </c>
      <c r="B128" s="39" t="s">
        <v>120</v>
      </c>
      <c r="C128" s="39" t="s">
        <v>106</v>
      </c>
      <c r="D128" s="39" t="s">
        <v>54</v>
      </c>
      <c r="E128" s="39">
        <v>1860</v>
      </c>
    </row>
    <row r="129" spans="1:5">
      <c r="A129" s="39">
        <v>2006</v>
      </c>
      <c r="B129" s="39" t="s">
        <v>120</v>
      </c>
      <c r="C129" s="39" t="s">
        <v>106</v>
      </c>
      <c r="D129" s="39" t="s">
        <v>55</v>
      </c>
      <c r="E129" s="39">
        <v>178</v>
      </c>
    </row>
    <row r="130" spans="1:5">
      <c r="A130" s="39">
        <v>2006</v>
      </c>
      <c r="B130" s="39" t="s">
        <v>120</v>
      </c>
      <c r="C130" s="39" t="s">
        <v>106</v>
      </c>
      <c r="D130" s="39" t="s">
        <v>56</v>
      </c>
      <c r="E130" s="39">
        <v>687</v>
      </c>
    </row>
    <row r="131" spans="1:5">
      <c r="A131" s="39">
        <v>2006</v>
      </c>
      <c r="B131" s="39" t="s">
        <v>120</v>
      </c>
      <c r="C131" s="39" t="s">
        <v>106</v>
      </c>
      <c r="D131" s="39" t="s">
        <v>57</v>
      </c>
      <c r="E131" s="39">
        <v>10246</v>
      </c>
    </row>
    <row r="132" spans="1:5">
      <c r="A132" s="39">
        <v>2006</v>
      </c>
      <c r="B132" s="39" t="s">
        <v>121</v>
      </c>
      <c r="C132" s="39" t="s">
        <v>106</v>
      </c>
      <c r="D132" s="39" t="s">
        <v>50</v>
      </c>
      <c r="E132" s="39">
        <v>58</v>
      </c>
    </row>
    <row r="133" spans="1:5">
      <c r="A133" s="39">
        <v>2006</v>
      </c>
      <c r="B133" s="39" t="s">
        <v>121</v>
      </c>
      <c r="C133" s="39" t="s">
        <v>106</v>
      </c>
      <c r="D133" s="39" t="s">
        <v>51</v>
      </c>
      <c r="E133" s="39">
        <v>10</v>
      </c>
    </row>
    <row r="134" spans="1:5">
      <c r="A134" s="39">
        <v>2006</v>
      </c>
      <c r="B134" s="39" t="s">
        <v>121</v>
      </c>
      <c r="C134" s="39" t="s">
        <v>106</v>
      </c>
      <c r="D134" s="39" t="s">
        <v>52</v>
      </c>
      <c r="E134" s="39">
        <v>57</v>
      </c>
    </row>
    <row r="135" spans="1:5">
      <c r="A135" s="39">
        <v>2006</v>
      </c>
      <c r="B135" s="39" t="s">
        <v>121</v>
      </c>
      <c r="C135" s="39" t="s">
        <v>106</v>
      </c>
      <c r="D135" s="39" t="s">
        <v>53</v>
      </c>
      <c r="E135" s="39">
        <v>21</v>
      </c>
    </row>
    <row r="136" spans="1:5">
      <c r="A136" s="39">
        <v>2006</v>
      </c>
      <c r="B136" s="39" t="s">
        <v>121</v>
      </c>
      <c r="C136" s="39" t="s">
        <v>106</v>
      </c>
      <c r="D136" s="39" t="s">
        <v>54</v>
      </c>
      <c r="E136" s="39">
        <v>17</v>
      </c>
    </row>
    <row r="137" spans="1:5">
      <c r="A137" s="39">
        <v>2006</v>
      </c>
      <c r="B137" s="39" t="s">
        <v>121</v>
      </c>
      <c r="C137" s="39" t="s">
        <v>106</v>
      </c>
      <c r="D137" s="39" t="s">
        <v>55</v>
      </c>
      <c r="E137" s="39">
        <v>3</v>
      </c>
    </row>
    <row r="138" spans="1:5">
      <c r="A138" s="39">
        <v>2006</v>
      </c>
      <c r="B138" s="39" t="s">
        <v>121</v>
      </c>
      <c r="C138" s="39" t="s">
        <v>106</v>
      </c>
      <c r="D138" s="39" t="s">
        <v>56</v>
      </c>
      <c r="E138" s="39">
        <v>16</v>
      </c>
    </row>
    <row r="139" spans="1:5">
      <c r="A139" s="39">
        <v>2006</v>
      </c>
      <c r="B139" s="39" t="s">
        <v>121</v>
      </c>
      <c r="C139" s="39" t="s">
        <v>106</v>
      </c>
      <c r="D139" s="39" t="s">
        <v>57</v>
      </c>
      <c r="E139" s="39">
        <v>182</v>
      </c>
    </row>
    <row r="140" spans="1:5">
      <c r="A140" s="39">
        <v>2006</v>
      </c>
      <c r="B140" s="39" t="s">
        <v>122</v>
      </c>
      <c r="C140" s="39" t="s">
        <v>106</v>
      </c>
      <c r="D140" s="39" t="s">
        <v>50</v>
      </c>
      <c r="E140" s="39">
        <v>73</v>
      </c>
    </row>
    <row r="141" spans="1:5">
      <c r="A141" s="39">
        <v>2006</v>
      </c>
      <c r="B141" s="39" t="s">
        <v>122</v>
      </c>
      <c r="C141" s="39" t="s">
        <v>106</v>
      </c>
      <c r="D141" s="39" t="s">
        <v>59</v>
      </c>
      <c r="E141" s="39">
        <v>6</v>
      </c>
    </row>
    <row r="142" spans="1:5">
      <c r="A142" s="39">
        <v>2006</v>
      </c>
      <c r="B142" s="39" t="s">
        <v>122</v>
      </c>
      <c r="C142" s="39" t="s">
        <v>106</v>
      </c>
      <c r="D142" s="39" t="s">
        <v>51</v>
      </c>
      <c r="E142" s="39">
        <v>7</v>
      </c>
    </row>
    <row r="143" spans="1:5">
      <c r="A143" s="39">
        <v>2006</v>
      </c>
      <c r="B143" s="39" t="s">
        <v>122</v>
      </c>
      <c r="C143" s="39" t="s">
        <v>106</v>
      </c>
      <c r="D143" s="39" t="s">
        <v>52</v>
      </c>
      <c r="E143" s="39">
        <v>72</v>
      </c>
    </row>
    <row r="144" spans="1:5">
      <c r="A144" s="39">
        <v>2006</v>
      </c>
      <c r="B144" s="39" t="s">
        <v>122</v>
      </c>
      <c r="C144" s="39" t="s">
        <v>106</v>
      </c>
      <c r="D144" s="39" t="s">
        <v>54</v>
      </c>
      <c r="E144" s="39">
        <v>43</v>
      </c>
    </row>
    <row r="145" spans="1:5">
      <c r="A145" s="39">
        <v>2006</v>
      </c>
      <c r="B145" s="39" t="s">
        <v>122</v>
      </c>
      <c r="C145" s="39" t="s">
        <v>106</v>
      </c>
      <c r="D145" s="39" t="s">
        <v>55</v>
      </c>
      <c r="E145" s="39">
        <v>10</v>
      </c>
    </row>
    <row r="146" spans="1:5">
      <c r="A146" s="39">
        <v>2006</v>
      </c>
      <c r="B146" s="39" t="s">
        <v>122</v>
      </c>
      <c r="C146" s="39" t="s">
        <v>106</v>
      </c>
      <c r="D146" s="39" t="s">
        <v>56</v>
      </c>
      <c r="E146" s="39">
        <v>52</v>
      </c>
    </row>
    <row r="147" spans="1:5">
      <c r="A147" s="39">
        <v>2006</v>
      </c>
      <c r="B147" s="39" t="s">
        <v>122</v>
      </c>
      <c r="C147" s="39" t="s">
        <v>106</v>
      </c>
      <c r="D147" s="39" t="s">
        <v>57</v>
      </c>
      <c r="E147" s="39">
        <v>263</v>
      </c>
    </row>
    <row r="148" spans="1:5">
      <c r="A148" s="39">
        <v>2007</v>
      </c>
      <c r="B148" s="39" t="s">
        <v>103</v>
      </c>
      <c r="C148" s="39" t="s">
        <v>104</v>
      </c>
      <c r="D148" s="39" t="s">
        <v>50</v>
      </c>
      <c r="E148" s="39">
        <v>31</v>
      </c>
    </row>
    <row r="149" spans="1:5">
      <c r="A149" s="39">
        <v>2007</v>
      </c>
      <c r="B149" s="39" t="s">
        <v>103</v>
      </c>
      <c r="C149" s="39" t="s">
        <v>104</v>
      </c>
      <c r="D149" s="39" t="s">
        <v>51</v>
      </c>
      <c r="E149" s="39">
        <v>5</v>
      </c>
    </row>
    <row r="150" spans="1:5">
      <c r="A150" s="39">
        <v>2007</v>
      </c>
      <c r="B150" s="39" t="s">
        <v>103</v>
      </c>
      <c r="C150" s="39" t="s">
        <v>104</v>
      </c>
      <c r="D150" s="39" t="s">
        <v>52</v>
      </c>
      <c r="E150" s="39">
        <v>38</v>
      </c>
    </row>
    <row r="151" spans="1:5">
      <c r="A151" s="39">
        <v>2007</v>
      </c>
      <c r="B151" s="39" t="s">
        <v>103</v>
      </c>
      <c r="C151" s="39" t="s">
        <v>104</v>
      </c>
      <c r="D151" s="39" t="s">
        <v>53</v>
      </c>
      <c r="E151" s="39">
        <v>1</v>
      </c>
    </row>
    <row r="152" spans="1:5">
      <c r="A152" s="39">
        <v>2007</v>
      </c>
      <c r="B152" s="39" t="s">
        <v>103</v>
      </c>
      <c r="C152" s="39" t="s">
        <v>104</v>
      </c>
      <c r="D152" s="39" t="s">
        <v>54</v>
      </c>
      <c r="E152" s="39">
        <v>19</v>
      </c>
    </row>
    <row r="153" spans="1:5">
      <c r="A153" s="39">
        <v>2007</v>
      </c>
      <c r="B153" s="39" t="s">
        <v>103</v>
      </c>
      <c r="C153" s="39" t="s">
        <v>104</v>
      </c>
      <c r="D153" s="39" t="s">
        <v>56</v>
      </c>
      <c r="E153" s="39">
        <v>44</v>
      </c>
    </row>
    <row r="154" spans="1:5">
      <c r="A154" s="39">
        <v>2007</v>
      </c>
      <c r="B154" s="39" t="s">
        <v>103</v>
      </c>
      <c r="C154" s="39" t="s">
        <v>104</v>
      </c>
      <c r="D154" s="39" t="s">
        <v>57</v>
      </c>
      <c r="E154" s="39">
        <v>138</v>
      </c>
    </row>
    <row r="155" spans="1:5">
      <c r="A155" s="39">
        <v>2007</v>
      </c>
      <c r="B155" s="39" t="s">
        <v>123</v>
      </c>
      <c r="C155" s="39" t="s">
        <v>104</v>
      </c>
      <c r="D155" s="39" t="s">
        <v>50</v>
      </c>
      <c r="E155" s="39">
        <v>17</v>
      </c>
    </row>
    <row r="156" spans="1:5">
      <c r="A156" s="39">
        <v>2007</v>
      </c>
      <c r="B156" s="39" t="s">
        <v>123</v>
      </c>
      <c r="C156" s="39" t="s">
        <v>104</v>
      </c>
      <c r="D156" s="39" t="s">
        <v>51</v>
      </c>
      <c r="E156" s="39">
        <v>11</v>
      </c>
    </row>
    <row r="157" spans="1:5">
      <c r="A157" s="39">
        <v>2007</v>
      </c>
      <c r="B157" s="39" t="s">
        <v>123</v>
      </c>
      <c r="C157" s="39" t="s">
        <v>104</v>
      </c>
      <c r="D157" s="39" t="s">
        <v>53</v>
      </c>
      <c r="E157" s="39">
        <v>2</v>
      </c>
    </row>
    <row r="158" spans="1:5">
      <c r="A158" s="39">
        <v>2007</v>
      </c>
      <c r="B158" s="39" t="s">
        <v>123</v>
      </c>
      <c r="C158" s="39" t="s">
        <v>104</v>
      </c>
      <c r="D158" s="39" t="s">
        <v>54</v>
      </c>
      <c r="E158" s="39">
        <v>2</v>
      </c>
    </row>
    <row r="159" spans="1:5">
      <c r="A159" s="39">
        <v>2007</v>
      </c>
      <c r="B159" s="39" t="s">
        <v>123</v>
      </c>
      <c r="C159" s="39" t="s">
        <v>104</v>
      </c>
      <c r="D159" s="39" t="s">
        <v>57</v>
      </c>
      <c r="E159" s="39">
        <v>32</v>
      </c>
    </row>
    <row r="160" spans="1:5">
      <c r="A160" s="39">
        <v>2007</v>
      </c>
      <c r="B160" s="39" t="s">
        <v>105</v>
      </c>
      <c r="C160" s="39" t="s">
        <v>106</v>
      </c>
      <c r="D160" s="39" t="s">
        <v>50</v>
      </c>
      <c r="E160" s="39">
        <v>66</v>
      </c>
    </row>
    <row r="161" spans="1:5">
      <c r="A161" s="39">
        <v>2007</v>
      </c>
      <c r="B161" s="39" t="s">
        <v>105</v>
      </c>
      <c r="C161" s="39" t="s">
        <v>106</v>
      </c>
      <c r="D161" s="39" t="s">
        <v>59</v>
      </c>
      <c r="E161" s="39">
        <v>6</v>
      </c>
    </row>
    <row r="162" spans="1:5">
      <c r="A162" s="39">
        <v>2007</v>
      </c>
      <c r="B162" s="39" t="s">
        <v>105</v>
      </c>
      <c r="C162" s="39" t="s">
        <v>106</v>
      </c>
      <c r="D162" s="39" t="s">
        <v>51</v>
      </c>
      <c r="E162" s="39">
        <v>19</v>
      </c>
    </row>
    <row r="163" spans="1:5">
      <c r="A163" s="39">
        <v>2007</v>
      </c>
      <c r="B163" s="39" t="s">
        <v>105</v>
      </c>
      <c r="C163" s="39" t="s">
        <v>106</v>
      </c>
      <c r="D163" s="39" t="s">
        <v>52</v>
      </c>
      <c r="E163" s="39">
        <v>50</v>
      </c>
    </row>
    <row r="164" spans="1:5">
      <c r="A164" s="39">
        <v>2007</v>
      </c>
      <c r="B164" s="39" t="s">
        <v>105</v>
      </c>
      <c r="C164" s="39" t="s">
        <v>106</v>
      </c>
      <c r="D164" s="39" t="s">
        <v>54</v>
      </c>
      <c r="E164" s="39">
        <v>29</v>
      </c>
    </row>
    <row r="165" spans="1:5">
      <c r="A165" s="39">
        <v>2007</v>
      </c>
      <c r="B165" s="39" t="s">
        <v>105</v>
      </c>
      <c r="C165" s="39" t="s">
        <v>106</v>
      </c>
      <c r="D165" s="39" t="s">
        <v>56</v>
      </c>
      <c r="E165" s="39">
        <v>15</v>
      </c>
    </row>
    <row r="166" spans="1:5">
      <c r="A166" s="39">
        <v>2007</v>
      </c>
      <c r="B166" s="39" t="s">
        <v>105</v>
      </c>
      <c r="C166" s="39" t="s">
        <v>106</v>
      </c>
      <c r="D166" s="39" t="s">
        <v>57</v>
      </c>
      <c r="E166" s="39">
        <v>185</v>
      </c>
    </row>
    <row r="167" spans="1:5">
      <c r="A167" s="39">
        <v>2007</v>
      </c>
      <c r="B167" s="39" t="s">
        <v>107</v>
      </c>
      <c r="C167" s="39" t="s">
        <v>106</v>
      </c>
      <c r="D167" s="39" t="s">
        <v>50</v>
      </c>
      <c r="E167" s="39">
        <v>54</v>
      </c>
    </row>
    <row r="168" spans="1:5">
      <c r="A168" s="39">
        <v>2007</v>
      </c>
      <c r="B168" s="39" t="s">
        <v>107</v>
      </c>
      <c r="C168" s="39" t="s">
        <v>106</v>
      </c>
      <c r="D168" s="39" t="s">
        <v>59</v>
      </c>
      <c r="E168" s="39">
        <v>1</v>
      </c>
    </row>
    <row r="169" spans="1:5">
      <c r="A169" s="39">
        <v>2007</v>
      </c>
      <c r="B169" s="39" t="s">
        <v>107</v>
      </c>
      <c r="C169" s="39" t="s">
        <v>106</v>
      </c>
      <c r="D169" s="39" t="s">
        <v>51</v>
      </c>
      <c r="E169" s="39">
        <v>8</v>
      </c>
    </row>
    <row r="170" spans="1:5">
      <c r="A170" s="39">
        <v>2007</v>
      </c>
      <c r="B170" s="39" t="s">
        <v>107</v>
      </c>
      <c r="C170" s="39" t="s">
        <v>106</v>
      </c>
      <c r="D170" s="39" t="s">
        <v>52</v>
      </c>
      <c r="E170" s="39">
        <v>41</v>
      </c>
    </row>
    <row r="171" spans="1:5">
      <c r="A171" s="39">
        <v>2007</v>
      </c>
      <c r="B171" s="39" t="s">
        <v>107</v>
      </c>
      <c r="C171" s="39" t="s">
        <v>106</v>
      </c>
      <c r="D171" s="39" t="s">
        <v>54</v>
      </c>
      <c r="E171" s="39">
        <v>39</v>
      </c>
    </row>
    <row r="172" spans="1:5">
      <c r="A172" s="39">
        <v>2007</v>
      </c>
      <c r="B172" s="39" t="s">
        <v>107</v>
      </c>
      <c r="C172" s="39" t="s">
        <v>106</v>
      </c>
      <c r="D172" s="39" t="s">
        <v>55</v>
      </c>
      <c r="E172" s="39">
        <v>5</v>
      </c>
    </row>
    <row r="173" spans="1:5">
      <c r="A173" s="39">
        <v>2007</v>
      </c>
      <c r="B173" s="39" t="s">
        <v>107</v>
      </c>
      <c r="C173" s="39" t="s">
        <v>106</v>
      </c>
      <c r="D173" s="39" t="s">
        <v>56</v>
      </c>
      <c r="E173" s="39">
        <v>20</v>
      </c>
    </row>
    <row r="174" spans="1:5">
      <c r="A174" s="39">
        <v>2007</v>
      </c>
      <c r="B174" s="39" t="s">
        <v>107</v>
      </c>
      <c r="C174" s="39" t="s">
        <v>106</v>
      </c>
      <c r="D174" s="39" t="s">
        <v>57</v>
      </c>
      <c r="E174" s="39">
        <v>168</v>
      </c>
    </row>
    <row r="175" spans="1:5">
      <c r="A175" s="39">
        <v>2007</v>
      </c>
      <c r="B175" s="39" t="s">
        <v>108</v>
      </c>
      <c r="C175" s="39" t="s">
        <v>106</v>
      </c>
      <c r="D175" s="39" t="s">
        <v>50</v>
      </c>
      <c r="E175" s="39">
        <v>79</v>
      </c>
    </row>
    <row r="176" spans="1:5">
      <c r="A176" s="39">
        <v>2007</v>
      </c>
      <c r="B176" s="39" t="s">
        <v>108</v>
      </c>
      <c r="C176" s="39" t="s">
        <v>106</v>
      </c>
      <c r="D176" s="39" t="s">
        <v>51</v>
      </c>
      <c r="E176" s="39">
        <v>9</v>
      </c>
    </row>
    <row r="177" spans="1:5">
      <c r="A177" s="39">
        <v>2007</v>
      </c>
      <c r="B177" s="39" t="s">
        <v>108</v>
      </c>
      <c r="C177" s="39" t="s">
        <v>106</v>
      </c>
      <c r="D177" s="39" t="s">
        <v>52</v>
      </c>
      <c r="E177" s="39">
        <v>37</v>
      </c>
    </row>
    <row r="178" spans="1:5">
      <c r="A178" s="39">
        <v>2007</v>
      </c>
      <c r="B178" s="39" t="s">
        <v>108</v>
      </c>
      <c r="C178" s="39" t="s">
        <v>106</v>
      </c>
      <c r="D178" s="39" t="s">
        <v>53</v>
      </c>
      <c r="E178" s="39">
        <v>5</v>
      </c>
    </row>
    <row r="179" spans="1:5">
      <c r="A179" s="39">
        <v>2007</v>
      </c>
      <c r="B179" s="39" t="s">
        <v>108</v>
      </c>
      <c r="C179" s="39" t="s">
        <v>106</v>
      </c>
      <c r="D179" s="39" t="s">
        <v>54</v>
      </c>
      <c r="E179" s="39">
        <v>34</v>
      </c>
    </row>
    <row r="180" spans="1:5">
      <c r="A180" s="39">
        <v>2007</v>
      </c>
      <c r="B180" s="39" t="s">
        <v>108</v>
      </c>
      <c r="C180" s="39" t="s">
        <v>106</v>
      </c>
      <c r="D180" s="39" t="s">
        <v>55</v>
      </c>
      <c r="E180" s="39">
        <v>64</v>
      </c>
    </row>
    <row r="181" spans="1:5">
      <c r="A181" s="39">
        <v>2007</v>
      </c>
      <c r="B181" s="39" t="s">
        <v>108</v>
      </c>
      <c r="C181" s="39" t="s">
        <v>106</v>
      </c>
      <c r="D181" s="39" t="s">
        <v>56</v>
      </c>
      <c r="E181" s="39">
        <v>22</v>
      </c>
    </row>
    <row r="182" spans="1:5">
      <c r="A182" s="39">
        <v>2007</v>
      </c>
      <c r="B182" s="39" t="s">
        <v>108</v>
      </c>
      <c r="C182" s="39" t="s">
        <v>106</v>
      </c>
      <c r="D182" s="39" t="s">
        <v>57</v>
      </c>
      <c r="E182" s="39">
        <v>250</v>
      </c>
    </row>
    <row r="183" spans="1:5">
      <c r="A183" s="39">
        <v>2007</v>
      </c>
      <c r="B183" s="39" t="s">
        <v>109</v>
      </c>
      <c r="C183" s="39" t="s">
        <v>106</v>
      </c>
      <c r="D183" s="39" t="s">
        <v>50</v>
      </c>
      <c r="E183" s="39">
        <v>59</v>
      </c>
    </row>
    <row r="184" spans="1:5">
      <c r="A184" s="39">
        <v>2007</v>
      </c>
      <c r="B184" s="39" t="s">
        <v>109</v>
      </c>
      <c r="C184" s="39" t="s">
        <v>106</v>
      </c>
      <c r="D184" s="39" t="s">
        <v>51</v>
      </c>
      <c r="E184" s="39">
        <v>198</v>
      </c>
    </row>
    <row r="185" spans="1:5">
      <c r="A185" s="39">
        <v>2007</v>
      </c>
      <c r="B185" s="39" t="s">
        <v>109</v>
      </c>
      <c r="C185" s="39" t="s">
        <v>106</v>
      </c>
      <c r="D185" s="39" t="s">
        <v>52</v>
      </c>
      <c r="E185" s="39">
        <v>17</v>
      </c>
    </row>
    <row r="186" spans="1:5">
      <c r="A186" s="39">
        <v>2007</v>
      </c>
      <c r="B186" s="39" t="s">
        <v>109</v>
      </c>
      <c r="C186" s="39" t="s">
        <v>106</v>
      </c>
      <c r="D186" s="39" t="s">
        <v>53</v>
      </c>
      <c r="E186" s="39">
        <v>7</v>
      </c>
    </row>
    <row r="187" spans="1:5">
      <c r="A187" s="39">
        <v>2007</v>
      </c>
      <c r="B187" s="39" t="s">
        <v>109</v>
      </c>
      <c r="C187" s="39" t="s">
        <v>106</v>
      </c>
      <c r="D187" s="39" t="s">
        <v>54</v>
      </c>
      <c r="E187" s="39">
        <v>126</v>
      </c>
    </row>
    <row r="188" spans="1:5">
      <c r="A188" s="39">
        <v>2007</v>
      </c>
      <c r="B188" s="39" t="s">
        <v>109</v>
      </c>
      <c r="C188" s="39" t="s">
        <v>106</v>
      </c>
      <c r="D188" s="39" t="s">
        <v>55</v>
      </c>
      <c r="E188" s="39">
        <v>10</v>
      </c>
    </row>
    <row r="189" spans="1:5">
      <c r="A189" s="39">
        <v>2007</v>
      </c>
      <c r="B189" s="39" t="s">
        <v>109</v>
      </c>
      <c r="C189" s="39" t="s">
        <v>106</v>
      </c>
      <c r="D189" s="39" t="s">
        <v>56</v>
      </c>
      <c r="E189" s="39">
        <v>31</v>
      </c>
    </row>
    <row r="190" spans="1:5">
      <c r="A190" s="39">
        <v>2007</v>
      </c>
      <c r="B190" s="39" t="s">
        <v>109</v>
      </c>
      <c r="C190" s="39" t="s">
        <v>106</v>
      </c>
      <c r="D190" s="39" t="s">
        <v>57</v>
      </c>
      <c r="E190" s="39">
        <v>448</v>
      </c>
    </row>
    <row r="191" spans="1:5">
      <c r="A191" s="39">
        <v>2007</v>
      </c>
      <c r="B191" s="39" t="s">
        <v>110</v>
      </c>
      <c r="C191" s="39" t="s">
        <v>106</v>
      </c>
      <c r="D191" s="39" t="s">
        <v>50</v>
      </c>
      <c r="E191" s="39">
        <v>50</v>
      </c>
    </row>
    <row r="192" spans="1:5">
      <c r="A192" s="39">
        <v>2007</v>
      </c>
      <c r="B192" s="39" t="s">
        <v>110</v>
      </c>
      <c r="C192" s="39" t="s">
        <v>106</v>
      </c>
      <c r="D192" s="39" t="s">
        <v>51</v>
      </c>
      <c r="E192" s="39">
        <v>14</v>
      </c>
    </row>
    <row r="193" spans="1:5">
      <c r="A193" s="39">
        <v>2007</v>
      </c>
      <c r="B193" s="39" t="s">
        <v>110</v>
      </c>
      <c r="C193" s="39" t="s">
        <v>106</v>
      </c>
      <c r="D193" s="39" t="s">
        <v>52</v>
      </c>
      <c r="E193" s="39">
        <v>39</v>
      </c>
    </row>
    <row r="194" spans="1:5">
      <c r="A194" s="39">
        <v>2007</v>
      </c>
      <c r="B194" s="39" t="s">
        <v>110</v>
      </c>
      <c r="C194" s="39" t="s">
        <v>106</v>
      </c>
      <c r="D194" s="39" t="s">
        <v>53</v>
      </c>
      <c r="E194" s="39">
        <v>11</v>
      </c>
    </row>
    <row r="195" spans="1:5">
      <c r="A195" s="39">
        <v>2007</v>
      </c>
      <c r="B195" s="39" t="s">
        <v>110</v>
      </c>
      <c r="C195" s="39" t="s">
        <v>106</v>
      </c>
      <c r="D195" s="39" t="s">
        <v>54</v>
      </c>
      <c r="E195" s="39">
        <v>15</v>
      </c>
    </row>
    <row r="196" spans="1:5">
      <c r="A196" s="39">
        <v>2007</v>
      </c>
      <c r="B196" s="39" t="s">
        <v>110</v>
      </c>
      <c r="C196" s="39" t="s">
        <v>106</v>
      </c>
      <c r="D196" s="39" t="s">
        <v>55</v>
      </c>
      <c r="E196" s="39">
        <v>4</v>
      </c>
    </row>
    <row r="197" spans="1:5">
      <c r="A197" s="39">
        <v>2007</v>
      </c>
      <c r="B197" s="39" t="s">
        <v>110</v>
      </c>
      <c r="C197" s="39" t="s">
        <v>106</v>
      </c>
      <c r="D197" s="39" t="s">
        <v>56</v>
      </c>
      <c r="E197" s="39">
        <v>28</v>
      </c>
    </row>
    <row r="198" spans="1:5">
      <c r="A198" s="39">
        <v>2007</v>
      </c>
      <c r="B198" s="39" t="s">
        <v>110</v>
      </c>
      <c r="C198" s="39" t="s">
        <v>106</v>
      </c>
      <c r="D198" s="39" t="s">
        <v>57</v>
      </c>
      <c r="E198" s="39">
        <v>161</v>
      </c>
    </row>
    <row r="199" spans="1:5">
      <c r="A199" s="39">
        <v>2007</v>
      </c>
      <c r="B199" s="39" t="s">
        <v>111</v>
      </c>
      <c r="C199" s="39" t="s">
        <v>106</v>
      </c>
      <c r="D199" s="39" t="s">
        <v>50</v>
      </c>
      <c r="E199" s="39">
        <v>127</v>
      </c>
    </row>
    <row r="200" spans="1:5">
      <c r="A200" s="39">
        <v>2007</v>
      </c>
      <c r="B200" s="39" t="s">
        <v>111</v>
      </c>
      <c r="C200" s="39" t="s">
        <v>106</v>
      </c>
      <c r="D200" s="39" t="s">
        <v>59</v>
      </c>
      <c r="E200" s="39">
        <v>5</v>
      </c>
    </row>
    <row r="201" spans="1:5">
      <c r="A201" s="39">
        <v>2007</v>
      </c>
      <c r="B201" s="39" t="s">
        <v>111</v>
      </c>
      <c r="C201" s="39" t="s">
        <v>106</v>
      </c>
      <c r="D201" s="39" t="s">
        <v>51</v>
      </c>
      <c r="E201" s="39">
        <v>59</v>
      </c>
    </row>
    <row r="202" spans="1:5">
      <c r="A202" s="39">
        <v>2007</v>
      </c>
      <c r="B202" s="39" t="s">
        <v>111</v>
      </c>
      <c r="C202" s="39" t="s">
        <v>106</v>
      </c>
      <c r="D202" s="39" t="s">
        <v>52</v>
      </c>
      <c r="E202" s="39">
        <v>94</v>
      </c>
    </row>
    <row r="203" spans="1:5">
      <c r="A203" s="39">
        <v>2007</v>
      </c>
      <c r="B203" s="39" t="s">
        <v>111</v>
      </c>
      <c r="C203" s="39" t="s">
        <v>106</v>
      </c>
      <c r="D203" s="39" t="s">
        <v>54</v>
      </c>
      <c r="E203" s="39">
        <v>62</v>
      </c>
    </row>
    <row r="204" spans="1:5">
      <c r="A204" s="39">
        <v>2007</v>
      </c>
      <c r="B204" s="39" t="s">
        <v>111</v>
      </c>
      <c r="C204" s="39" t="s">
        <v>106</v>
      </c>
      <c r="D204" s="39" t="s">
        <v>55</v>
      </c>
      <c r="E204" s="39">
        <v>1</v>
      </c>
    </row>
    <row r="205" spans="1:5">
      <c r="A205" s="39">
        <v>2007</v>
      </c>
      <c r="B205" s="39" t="s">
        <v>111</v>
      </c>
      <c r="C205" s="39" t="s">
        <v>106</v>
      </c>
      <c r="D205" s="39" t="s">
        <v>56</v>
      </c>
      <c r="E205" s="39">
        <v>54</v>
      </c>
    </row>
    <row r="206" spans="1:5">
      <c r="A206" s="39">
        <v>2007</v>
      </c>
      <c r="B206" s="39" t="s">
        <v>111</v>
      </c>
      <c r="C206" s="39" t="s">
        <v>106</v>
      </c>
      <c r="D206" s="39" t="s">
        <v>57</v>
      </c>
      <c r="E206" s="39">
        <v>402</v>
      </c>
    </row>
    <row r="207" spans="1:5">
      <c r="A207" s="39">
        <v>2007</v>
      </c>
      <c r="B207" s="39" t="s">
        <v>112</v>
      </c>
      <c r="C207" s="39" t="s">
        <v>106</v>
      </c>
      <c r="D207" s="39" t="s">
        <v>62</v>
      </c>
      <c r="E207" s="39">
        <v>1</v>
      </c>
    </row>
    <row r="208" spans="1:5">
      <c r="A208" s="39">
        <v>2007</v>
      </c>
      <c r="B208" s="39" t="s">
        <v>112</v>
      </c>
      <c r="C208" s="39" t="s">
        <v>106</v>
      </c>
      <c r="D208" s="39" t="s">
        <v>59</v>
      </c>
      <c r="E208" s="39">
        <v>108</v>
      </c>
    </row>
    <row r="209" spans="1:5">
      <c r="A209" s="39">
        <v>2007</v>
      </c>
      <c r="B209" s="39" t="s">
        <v>112</v>
      </c>
      <c r="C209" s="39" t="s">
        <v>106</v>
      </c>
      <c r="D209" s="39" t="s">
        <v>51</v>
      </c>
      <c r="E209" s="39">
        <v>49</v>
      </c>
    </row>
    <row r="210" spans="1:5">
      <c r="A210" s="39">
        <v>2007</v>
      </c>
      <c r="B210" s="39" t="s">
        <v>112</v>
      </c>
      <c r="C210" s="39" t="s">
        <v>106</v>
      </c>
      <c r="D210" s="39" t="s">
        <v>52</v>
      </c>
      <c r="E210" s="39">
        <v>11</v>
      </c>
    </row>
    <row r="211" spans="1:5">
      <c r="A211" s="39">
        <v>2007</v>
      </c>
      <c r="B211" s="39" t="s">
        <v>112</v>
      </c>
      <c r="C211" s="39" t="s">
        <v>106</v>
      </c>
      <c r="D211" s="39" t="s">
        <v>53</v>
      </c>
      <c r="E211" s="39">
        <v>19</v>
      </c>
    </row>
    <row r="212" spans="1:5">
      <c r="A212" s="39">
        <v>2007</v>
      </c>
      <c r="B212" s="39" t="s">
        <v>112</v>
      </c>
      <c r="C212" s="39" t="s">
        <v>106</v>
      </c>
      <c r="D212" s="39" t="s">
        <v>54</v>
      </c>
      <c r="E212" s="39">
        <v>72</v>
      </c>
    </row>
    <row r="213" spans="1:5">
      <c r="A213" s="39">
        <v>2007</v>
      </c>
      <c r="B213" s="39" t="s">
        <v>112</v>
      </c>
      <c r="C213" s="39" t="s">
        <v>106</v>
      </c>
      <c r="D213" s="39" t="s">
        <v>55</v>
      </c>
      <c r="E213" s="39">
        <v>12</v>
      </c>
    </row>
    <row r="214" spans="1:5">
      <c r="A214" s="39">
        <v>2007</v>
      </c>
      <c r="B214" s="39" t="s">
        <v>112</v>
      </c>
      <c r="C214" s="39" t="s">
        <v>106</v>
      </c>
      <c r="D214" s="39" t="s">
        <v>56</v>
      </c>
      <c r="E214" s="39">
        <v>45</v>
      </c>
    </row>
    <row r="215" spans="1:5">
      <c r="A215" s="39">
        <v>2007</v>
      </c>
      <c r="B215" s="39" t="s">
        <v>112</v>
      </c>
      <c r="C215" s="39" t="s">
        <v>106</v>
      </c>
      <c r="D215" s="39" t="s">
        <v>57</v>
      </c>
      <c r="E215" s="39">
        <v>317</v>
      </c>
    </row>
    <row r="216" spans="1:5">
      <c r="A216" s="39">
        <v>2007</v>
      </c>
      <c r="B216" s="39" t="s">
        <v>113</v>
      </c>
      <c r="C216" s="39" t="s">
        <v>106</v>
      </c>
      <c r="D216" s="39" t="s">
        <v>50</v>
      </c>
      <c r="E216" s="39">
        <v>66</v>
      </c>
    </row>
    <row r="217" spans="1:5">
      <c r="A217" s="39">
        <v>2007</v>
      </c>
      <c r="B217" s="39" t="s">
        <v>113</v>
      </c>
      <c r="C217" s="39" t="s">
        <v>106</v>
      </c>
      <c r="D217" s="39" t="s">
        <v>59</v>
      </c>
      <c r="E217" s="39">
        <v>7</v>
      </c>
    </row>
    <row r="218" spans="1:5">
      <c r="A218" s="39">
        <v>2007</v>
      </c>
      <c r="B218" s="39" t="s">
        <v>113</v>
      </c>
      <c r="C218" s="39" t="s">
        <v>106</v>
      </c>
      <c r="D218" s="39" t="s">
        <v>51</v>
      </c>
      <c r="E218" s="39">
        <v>46</v>
      </c>
    </row>
    <row r="219" spans="1:5">
      <c r="A219" s="39">
        <v>2007</v>
      </c>
      <c r="B219" s="39" t="s">
        <v>113</v>
      </c>
      <c r="C219" s="39" t="s">
        <v>106</v>
      </c>
      <c r="D219" s="39" t="s">
        <v>52</v>
      </c>
      <c r="E219" s="39">
        <v>63</v>
      </c>
    </row>
    <row r="220" spans="1:5">
      <c r="A220" s="39">
        <v>2007</v>
      </c>
      <c r="B220" s="39" t="s">
        <v>113</v>
      </c>
      <c r="C220" s="39" t="s">
        <v>106</v>
      </c>
      <c r="D220" s="39" t="s">
        <v>53</v>
      </c>
      <c r="E220" s="39">
        <v>8</v>
      </c>
    </row>
    <row r="221" spans="1:5">
      <c r="A221" s="39">
        <v>2007</v>
      </c>
      <c r="B221" s="39" t="s">
        <v>113</v>
      </c>
      <c r="C221" s="39" t="s">
        <v>106</v>
      </c>
      <c r="D221" s="39" t="s">
        <v>54</v>
      </c>
      <c r="E221" s="39">
        <v>50</v>
      </c>
    </row>
    <row r="222" spans="1:5">
      <c r="A222" s="39">
        <v>2007</v>
      </c>
      <c r="B222" s="39" t="s">
        <v>113</v>
      </c>
      <c r="C222" s="39" t="s">
        <v>106</v>
      </c>
      <c r="D222" s="39" t="s">
        <v>55</v>
      </c>
      <c r="E222" s="39">
        <v>4</v>
      </c>
    </row>
    <row r="223" spans="1:5">
      <c r="A223" s="39">
        <v>2007</v>
      </c>
      <c r="B223" s="39" t="s">
        <v>113</v>
      </c>
      <c r="C223" s="39" t="s">
        <v>106</v>
      </c>
      <c r="D223" s="39" t="s">
        <v>56</v>
      </c>
      <c r="E223" s="39">
        <v>23</v>
      </c>
    </row>
    <row r="224" spans="1:5">
      <c r="A224" s="39">
        <v>2007</v>
      </c>
      <c r="B224" s="39" t="s">
        <v>113</v>
      </c>
      <c r="C224" s="39" t="s">
        <v>106</v>
      </c>
      <c r="D224" s="39" t="s">
        <v>57</v>
      </c>
      <c r="E224" s="39">
        <v>267</v>
      </c>
    </row>
    <row r="225" spans="1:5">
      <c r="A225" s="39">
        <v>2007</v>
      </c>
      <c r="B225" s="39" t="s">
        <v>124</v>
      </c>
      <c r="C225" s="39" t="s">
        <v>106</v>
      </c>
      <c r="D225" s="39" t="s">
        <v>50</v>
      </c>
      <c r="E225" s="39">
        <v>51</v>
      </c>
    </row>
    <row r="226" spans="1:5">
      <c r="A226" s="39">
        <v>2007</v>
      </c>
      <c r="B226" s="39" t="s">
        <v>124</v>
      </c>
      <c r="C226" s="39" t="s">
        <v>106</v>
      </c>
      <c r="D226" s="39" t="s">
        <v>59</v>
      </c>
      <c r="E226" s="39">
        <v>3</v>
      </c>
    </row>
    <row r="227" spans="1:5">
      <c r="A227" s="39">
        <v>2007</v>
      </c>
      <c r="B227" s="39" t="s">
        <v>124</v>
      </c>
      <c r="C227" s="39" t="s">
        <v>106</v>
      </c>
      <c r="D227" s="39" t="s">
        <v>51</v>
      </c>
      <c r="E227" s="39">
        <v>26</v>
      </c>
    </row>
    <row r="228" spans="1:5">
      <c r="A228" s="39">
        <v>2007</v>
      </c>
      <c r="B228" s="39" t="s">
        <v>124</v>
      </c>
      <c r="C228" s="39" t="s">
        <v>106</v>
      </c>
      <c r="D228" s="39" t="s">
        <v>52</v>
      </c>
      <c r="E228" s="39">
        <v>20</v>
      </c>
    </row>
    <row r="229" spans="1:5">
      <c r="A229" s="39">
        <v>2007</v>
      </c>
      <c r="B229" s="39" t="s">
        <v>124</v>
      </c>
      <c r="C229" s="39" t="s">
        <v>106</v>
      </c>
      <c r="D229" s="39" t="s">
        <v>54</v>
      </c>
      <c r="E229" s="39">
        <v>14</v>
      </c>
    </row>
    <row r="230" spans="1:5">
      <c r="A230" s="39">
        <v>2007</v>
      </c>
      <c r="B230" s="39" t="s">
        <v>124</v>
      </c>
      <c r="C230" s="39" t="s">
        <v>106</v>
      </c>
      <c r="D230" s="39" t="s">
        <v>56</v>
      </c>
      <c r="E230" s="39">
        <v>13</v>
      </c>
    </row>
    <row r="231" spans="1:5">
      <c r="A231" s="39">
        <v>2007</v>
      </c>
      <c r="B231" s="39" t="s">
        <v>124</v>
      </c>
      <c r="C231" s="39" t="s">
        <v>106</v>
      </c>
      <c r="D231" s="39" t="s">
        <v>57</v>
      </c>
      <c r="E231" s="39">
        <v>127</v>
      </c>
    </row>
    <row r="232" spans="1:5">
      <c r="A232" s="39">
        <v>2007</v>
      </c>
      <c r="B232" s="39" t="s">
        <v>125</v>
      </c>
      <c r="C232" s="39" t="s">
        <v>106</v>
      </c>
      <c r="D232" s="39" t="s">
        <v>50</v>
      </c>
      <c r="E232" s="39">
        <v>83</v>
      </c>
    </row>
    <row r="233" spans="1:5">
      <c r="A233" s="39">
        <v>2007</v>
      </c>
      <c r="B233" s="39" t="s">
        <v>125</v>
      </c>
      <c r="C233" s="39" t="s">
        <v>106</v>
      </c>
      <c r="D233" s="39" t="s">
        <v>59</v>
      </c>
      <c r="E233" s="39">
        <v>105</v>
      </c>
    </row>
    <row r="234" spans="1:5">
      <c r="A234" s="39">
        <v>2007</v>
      </c>
      <c r="B234" s="39" t="s">
        <v>125</v>
      </c>
      <c r="C234" s="39" t="s">
        <v>106</v>
      </c>
      <c r="D234" s="39" t="s">
        <v>51</v>
      </c>
      <c r="E234" s="39">
        <v>35</v>
      </c>
    </row>
    <row r="235" spans="1:5">
      <c r="A235" s="39">
        <v>2007</v>
      </c>
      <c r="B235" s="39" t="s">
        <v>125</v>
      </c>
      <c r="C235" s="39" t="s">
        <v>106</v>
      </c>
      <c r="D235" s="39" t="s">
        <v>52</v>
      </c>
      <c r="E235" s="39">
        <v>45</v>
      </c>
    </row>
    <row r="236" spans="1:5">
      <c r="A236" s="39">
        <v>2007</v>
      </c>
      <c r="B236" s="39" t="s">
        <v>125</v>
      </c>
      <c r="C236" s="39" t="s">
        <v>106</v>
      </c>
      <c r="D236" s="39" t="s">
        <v>53</v>
      </c>
      <c r="E236" s="39">
        <v>32</v>
      </c>
    </row>
    <row r="237" spans="1:5">
      <c r="A237" s="39">
        <v>2007</v>
      </c>
      <c r="B237" s="39" t="s">
        <v>125</v>
      </c>
      <c r="C237" s="39" t="s">
        <v>106</v>
      </c>
      <c r="D237" s="39" t="s">
        <v>54</v>
      </c>
      <c r="E237" s="39">
        <v>37</v>
      </c>
    </row>
    <row r="238" spans="1:5">
      <c r="A238" s="39">
        <v>2007</v>
      </c>
      <c r="B238" s="39" t="s">
        <v>125</v>
      </c>
      <c r="C238" s="39" t="s">
        <v>106</v>
      </c>
      <c r="D238" s="39" t="s">
        <v>55</v>
      </c>
      <c r="E238" s="39">
        <v>6</v>
      </c>
    </row>
    <row r="239" spans="1:5">
      <c r="A239" s="39">
        <v>2007</v>
      </c>
      <c r="B239" s="39" t="s">
        <v>125</v>
      </c>
      <c r="C239" s="39" t="s">
        <v>106</v>
      </c>
      <c r="D239" s="39" t="s">
        <v>56</v>
      </c>
      <c r="E239" s="39">
        <v>32</v>
      </c>
    </row>
    <row r="240" spans="1:5">
      <c r="A240" s="39">
        <v>2007</v>
      </c>
      <c r="B240" s="39" t="s">
        <v>125</v>
      </c>
      <c r="C240" s="39" t="s">
        <v>106</v>
      </c>
      <c r="D240" s="39" t="s">
        <v>57</v>
      </c>
      <c r="E240" s="39">
        <v>375</v>
      </c>
    </row>
    <row r="241" spans="1:5">
      <c r="A241" s="39">
        <v>2007</v>
      </c>
      <c r="B241" s="39" t="s">
        <v>114</v>
      </c>
      <c r="C241" s="39" t="s">
        <v>106</v>
      </c>
      <c r="D241" s="39" t="s">
        <v>50</v>
      </c>
      <c r="E241" s="39">
        <v>88</v>
      </c>
    </row>
    <row r="242" spans="1:5">
      <c r="A242" s="39">
        <v>2007</v>
      </c>
      <c r="B242" s="39" t="s">
        <v>114</v>
      </c>
      <c r="C242" s="39" t="s">
        <v>106</v>
      </c>
      <c r="D242" s="39" t="s">
        <v>59</v>
      </c>
      <c r="E242" s="39">
        <v>19</v>
      </c>
    </row>
    <row r="243" spans="1:5">
      <c r="A243" s="39">
        <v>2007</v>
      </c>
      <c r="B243" s="39" t="s">
        <v>114</v>
      </c>
      <c r="C243" s="39" t="s">
        <v>106</v>
      </c>
      <c r="D243" s="39" t="s">
        <v>51</v>
      </c>
      <c r="E243" s="39">
        <v>66</v>
      </c>
    </row>
    <row r="244" spans="1:5">
      <c r="A244" s="39">
        <v>2007</v>
      </c>
      <c r="B244" s="39" t="s">
        <v>114</v>
      </c>
      <c r="C244" s="39" t="s">
        <v>106</v>
      </c>
      <c r="D244" s="39" t="s">
        <v>52</v>
      </c>
      <c r="E244" s="39">
        <v>33</v>
      </c>
    </row>
    <row r="245" spans="1:5">
      <c r="A245" s="39">
        <v>2007</v>
      </c>
      <c r="B245" s="39" t="s">
        <v>114</v>
      </c>
      <c r="C245" s="39" t="s">
        <v>106</v>
      </c>
      <c r="D245" s="39" t="s">
        <v>54</v>
      </c>
      <c r="E245" s="39">
        <v>59</v>
      </c>
    </row>
    <row r="246" spans="1:5">
      <c r="A246" s="39">
        <v>2007</v>
      </c>
      <c r="B246" s="39" t="s">
        <v>114</v>
      </c>
      <c r="C246" s="39" t="s">
        <v>106</v>
      </c>
      <c r="D246" s="39" t="s">
        <v>55</v>
      </c>
      <c r="E246" s="39">
        <v>1</v>
      </c>
    </row>
    <row r="247" spans="1:5">
      <c r="A247" s="39">
        <v>2007</v>
      </c>
      <c r="B247" s="39" t="s">
        <v>114</v>
      </c>
      <c r="C247" s="39" t="s">
        <v>106</v>
      </c>
      <c r="D247" s="39" t="s">
        <v>56</v>
      </c>
      <c r="E247" s="39">
        <v>42</v>
      </c>
    </row>
    <row r="248" spans="1:5">
      <c r="A248" s="39">
        <v>2007</v>
      </c>
      <c r="B248" s="39" t="s">
        <v>114</v>
      </c>
      <c r="C248" s="39" t="s">
        <v>106</v>
      </c>
      <c r="D248" s="39" t="s">
        <v>57</v>
      </c>
      <c r="E248" s="39">
        <v>308</v>
      </c>
    </row>
    <row r="249" spans="1:5">
      <c r="A249" s="39">
        <v>2007</v>
      </c>
      <c r="B249" s="39" t="s">
        <v>115</v>
      </c>
      <c r="C249" s="39" t="s">
        <v>106</v>
      </c>
      <c r="D249" s="39" t="s">
        <v>50</v>
      </c>
      <c r="E249" s="39">
        <v>57</v>
      </c>
    </row>
    <row r="250" spans="1:5">
      <c r="A250" s="39">
        <v>2007</v>
      </c>
      <c r="B250" s="39" t="s">
        <v>115</v>
      </c>
      <c r="C250" s="39" t="s">
        <v>106</v>
      </c>
      <c r="D250" s="39" t="s">
        <v>59</v>
      </c>
      <c r="E250" s="39">
        <v>9</v>
      </c>
    </row>
    <row r="251" spans="1:5">
      <c r="A251" s="39">
        <v>2007</v>
      </c>
      <c r="B251" s="39" t="s">
        <v>115</v>
      </c>
      <c r="C251" s="39" t="s">
        <v>106</v>
      </c>
      <c r="D251" s="39" t="s">
        <v>51</v>
      </c>
      <c r="E251" s="39">
        <v>6</v>
      </c>
    </row>
    <row r="252" spans="1:5">
      <c r="A252" s="39">
        <v>2007</v>
      </c>
      <c r="B252" s="39" t="s">
        <v>115</v>
      </c>
      <c r="C252" s="39" t="s">
        <v>106</v>
      </c>
      <c r="D252" s="39" t="s">
        <v>52</v>
      </c>
      <c r="E252" s="39">
        <v>65</v>
      </c>
    </row>
    <row r="253" spans="1:5">
      <c r="A253" s="39">
        <v>2007</v>
      </c>
      <c r="B253" s="39" t="s">
        <v>115</v>
      </c>
      <c r="C253" s="39" t="s">
        <v>106</v>
      </c>
      <c r="D253" s="39" t="s">
        <v>53</v>
      </c>
      <c r="E253" s="39">
        <v>7</v>
      </c>
    </row>
    <row r="254" spans="1:5">
      <c r="A254" s="39">
        <v>2007</v>
      </c>
      <c r="B254" s="39" t="s">
        <v>115</v>
      </c>
      <c r="C254" s="39" t="s">
        <v>106</v>
      </c>
      <c r="D254" s="39" t="s">
        <v>54</v>
      </c>
      <c r="E254" s="39">
        <v>32</v>
      </c>
    </row>
    <row r="255" spans="1:5">
      <c r="A255" s="39">
        <v>2007</v>
      </c>
      <c r="B255" s="39" t="s">
        <v>115</v>
      </c>
      <c r="C255" s="39" t="s">
        <v>106</v>
      </c>
      <c r="D255" s="39" t="s">
        <v>56</v>
      </c>
      <c r="E255" s="39">
        <v>20</v>
      </c>
    </row>
    <row r="256" spans="1:5">
      <c r="A256" s="39">
        <v>2007</v>
      </c>
      <c r="B256" s="39" t="s">
        <v>115</v>
      </c>
      <c r="C256" s="39" t="s">
        <v>106</v>
      </c>
      <c r="D256" s="39" t="s">
        <v>57</v>
      </c>
      <c r="E256" s="39">
        <v>196</v>
      </c>
    </row>
    <row r="257" spans="1:5">
      <c r="A257" s="39">
        <v>2007</v>
      </c>
      <c r="B257" s="39" t="s">
        <v>116</v>
      </c>
      <c r="C257" s="39" t="s">
        <v>106</v>
      </c>
      <c r="D257" s="39" t="s">
        <v>50</v>
      </c>
      <c r="E257" s="39">
        <v>52</v>
      </c>
    </row>
    <row r="258" spans="1:5">
      <c r="A258" s="39">
        <v>2007</v>
      </c>
      <c r="B258" s="39" t="s">
        <v>116</v>
      </c>
      <c r="C258" s="39" t="s">
        <v>106</v>
      </c>
      <c r="D258" s="39" t="s">
        <v>59</v>
      </c>
      <c r="E258" s="39">
        <v>18</v>
      </c>
    </row>
    <row r="259" spans="1:5">
      <c r="A259" s="39">
        <v>2007</v>
      </c>
      <c r="B259" s="39" t="s">
        <v>116</v>
      </c>
      <c r="C259" s="39" t="s">
        <v>106</v>
      </c>
      <c r="D259" s="39" t="s">
        <v>51</v>
      </c>
      <c r="E259" s="39">
        <v>6</v>
      </c>
    </row>
    <row r="260" spans="1:5">
      <c r="A260" s="39">
        <v>2007</v>
      </c>
      <c r="B260" s="39" t="s">
        <v>116</v>
      </c>
      <c r="C260" s="39" t="s">
        <v>106</v>
      </c>
      <c r="D260" s="39" t="s">
        <v>52</v>
      </c>
      <c r="E260" s="39">
        <v>23</v>
      </c>
    </row>
    <row r="261" spans="1:5">
      <c r="A261" s="39">
        <v>2007</v>
      </c>
      <c r="B261" s="39" t="s">
        <v>116</v>
      </c>
      <c r="C261" s="39" t="s">
        <v>106</v>
      </c>
      <c r="D261" s="39" t="s">
        <v>54</v>
      </c>
      <c r="E261" s="39">
        <v>16</v>
      </c>
    </row>
    <row r="262" spans="1:5">
      <c r="A262" s="39">
        <v>2007</v>
      </c>
      <c r="B262" s="39" t="s">
        <v>116</v>
      </c>
      <c r="C262" s="39" t="s">
        <v>106</v>
      </c>
      <c r="D262" s="39" t="s">
        <v>56</v>
      </c>
      <c r="E262" s="39">
        <v>19</v>
      </c>
    </row>
    <row r="263" spans="1:5">
      <c r="A263" s="39">
        <v>2007</v>
      </c>
      <c r="B263" s="39" t="s">
        <v>116</v>
      </c>
      <c r="C263" s="39" t="s">
        <v>106</v>
      </c>
      <c r="D263" s="39" t="s">
        <v>57</v>
      </c>
      <c r="E263" s="39">
        <v>134</v>
      </c>
    </row>
    <row r="264" spans="1:5">
      <c r="A264" s="39">
        <v>2007</v>
      </c>
      <c r="B264" s="39" t="s">
        <v>126</v>
      </c>
      <c r="C264" s="39" t="s">
        <v>106</v>
      </c>
      <c r="D264" s="39" t="s">
        <v>50</v>
      </c>
      <c r="E264" s="39">
        <v>99</v>
      </c>
    </row>
    <row r="265" spans="1:5">
      <c r="A265" s="39">
        <v>2007</v>
      </c>
      <c r="B265" s="39" t="s">
        <v>126</v>
      </c>
      <c r="C265" s="39" t="s">
        <v>106</v>
      </c>
      <c r="D265" s="39" t="s">
        <v>59</v>
      </c>
      <c r="E265" s="39">
        <v>14</v>
      </c>
    </row>
    <row r="266" spans="1:5">
      <c r="A266" s="39">
        <v>2007</v>
      </c>
      <c r="B266" s="39" t="s">
        <v>126</v>
      </c>
      <c r="C266" s="39" t="s">
        <v>106</v>
      </c>
      <c r="D266" s="39" t="s">
        <v>51</v>
      </c>
      <c r="E266" s="39">
        <v>31</v>
      </c>
    </row>
    <row r="267" spans="1:5">
      <c r="A267" s="39">
        <v>2007</v>
      </c>
      <c r="B267" s="39" t="s">
        <v>126</v>
      </c>
      <c r="C267" s="39" t="s">
        <v>106</v>
      </c>
      <c r="D267" s="39" t="s">
        <v>52</v>
      </c>
      <c r="E267" s="39">
        <v>53</v>
      </c>
    </row>
    <row r="268" spans="1:5">
      <c r="A268" s="39">
        <v>2007</v>
      </c>
      <c r="B268" s="39" t="s">
        <v>126</v>
      </c>
      <c r="C268" s="39" t="s">
        <v>106</v>
      </c>
      <c r="D268" s="39" t="s">
        <v>53</v>
      </c>
      <c r="E268" s="39">
        <v>32</v>
      </c>
    </row>
    <row r="269" spans="1:5">
      <c r="A269" s="39">
        <v>2007</v>
      </c>
      <c r="B269" s="39" t="s">
        <v>126</v>
      </c>
      <c r="C269" s="39" t="s">
        <v>106</v>
      </c>
      <c r="D269" s="39" t="s">
        <v>54</v>
      </c>
      <c r="E269" s="39">
        <v>141</v>
      </c>
    </row>
    <row r="270" spans="1:5">
      <c r="A270" s="39">
        <v>2007</v>
      </c>
      <c r="B270" s="39" t="s">
        <v>126</v>
      </c>
      <c r="C270" s="39" t="s">
        <v>106</v>
      </c>
      <c r="D270" s="39" t="s">
        <v>55</v>
      </c>
      <c r="E270" s="39">
        <v>6</v>
      </c>
    </row>
    <row r="271" spans="1:5">
      <c r="A271" s="39">
        <v>2007</v>
      </c>
      <c r="B271" s="39" t="s">
        <v>126</v>
      </c>
      <c r="C271" s="39" t="s">
        <v>106</v>
      </c>
      <c r="D271" s="39" t="s">
        <v>56</v>
      </c>
      <c r="E271" s="39">
        <v>37</v>
      </c>
    </row>
    <row r="272" spans="1:5">
      <c r="A272" s="39">
        <v>2007</v>
      </c>
      <c r="B272" s="39" t="s">
        <v>126</v>
      </c>
      <c r="C272" s="39" t="s">
        <v>106</v>
      </c>
      <c r="D272" s="39" t="s">
        <v>57</v>
      </c>
      <c r="E272" s="39">
        <v>413</v>
      </c>
    </row>
    <row r="273" spans="1:5">
      <c r="A273" s="39">
        <v>2007</v>
      </c>
      <c r="B273" s="39" t="s">
        <v>117</v>
      </c>
      <c r="C273" s="39" t="s">
        <v>106</v>
      </c>
      <c r="D273" s="39" t="s">
        <v>62</v>
      </c>
      <c r="E273" s="39">
        <v>3</v>
      </c>
    </row>
    <row r="274" spans="1:5">
      <c r="A274" s="39">
        <v>2007</v>
      </c>
      <c r="B274" s="39" t="s">
        <v>117</v>
      </c>
      <c r="C274" s="39" t="s">
        <v>106</v>
      </c>
      <c r="D274" s="39" t="s">
        <v>50</v>
      </c>
      <c r="E274" s="39">
        <v>105</v>
      </c>
    </row>
    <row r="275" spans="1:5">
      <c r="A275" s="39">
        <v>2007</v>
      </c>
      <c r="B275" s="39" t="s">
        <v>117</v>
      </c>
      <c r="C275" s="39" t="s">
        <v>106</v>
      </c>
      <c r="D275" s="39" t="s">
        <v>59</v>
      </c>
      <c r="E275" s="39">
        <v>13</v>
      </c>
    </row>
    <row r="276" spans="1:5">
      <c r="A276" s="39">
        <v>2007</v>
      </c>
      <c r="B276" s="39" t="s">
        <v>117</v>
      </c>
      <c r="C276" s="39" t="s">
        <v>106</v>
      </c>
      <c r="D276" s="39" t="s">
        <v>51</v>
      </c>
      <c r="E276" s="39">
        <v>31</v>
      </c>
    </row>
    <row r="277" spans="1:5">
      <c r="A277" s="39">
        <v>2007</v>
      </c>
      <c r="B277" s="39" t="s">
        <v>117</v>
      </c>
      <c r="C277" s="39" t="s">
        <v>106</v>
      </c>
      <c r="D277" s="39" t="s">
        <v>52</v>
      </c>
      <c r="E277" s="39">
        <v>72</v>
      </c>
    </row>
    <row r="278" spans="1:5">
      <c r="A278" s="39">
        <v>2007</v>
      </c>
      <c r="B278" s="39" t="s">
        <v>117</v>
      </c>
      <c r="C278" s="39" t="s">
        <v>106</v>
      </c>
      <c r="D278" s="39" t="s">
        <v>53</v>
      </c>
      <c r="E278" s="39">
        <v>14</v>
      </c>
    </row>
    <row r="279" spans="1:5">
      <c r="A279" s="39">
        <v>2007</v>
      </c>
      <c r="B279" s="39" t="s">
        <v>117</v>
      </c>
      <c r="C279" s="39" t="s">
        <v>106</v>
      </c>
      <c r="D279" s="39" t="s">
        <v>54</v>
      </c>
      <c r="E279" s="39">
        <v>35</v>
      </c>
    </row>
    <row r="280" spans="1:5">
      <c r="A280" s="39">
        <v>2007</v>
      </c>
      <c r="B280" s="39" t="s">
        <v>117</v>
      </c>
      <c r="C280" s="39" t="s">
        <v>106</v>
      </c>
      <c r="D280" s="39" t="s">
        <v>55</v>
      </c>
      <c r="E280" s="39">
        <v>10</v>
      </c>
    </row>
    <row r="281" spans="1:5">
      <c r="A281" s="39">
        <v>2007</v>
      </c>
      <c r="B281" s="39" t="s">
        <v>117</v>
      </c>
      <c r="C281" s="39" t="s">
        <v>106</v>
      </c>
      <c r="D281" s="39" t="s">
        <v>56</v>
      </c>
      <c r="E281" s="39">
        <v>37</v>
      </c>
    </row>
    <row r="282" spans="1:5">
      <c r="A282" s="39">
        <v>2007</v>
      </c>
      <c r="B282" s="39" t="s">
        <v>117</v>
      </c>
      <c r="C282" s="39" t="s">
        <v>106</v>
      </c>
      <c r="D282" s="39" t="s">
        <v>57</v>
      </c>
      <c r="E282" s="39">
        <v>320</v>
      </c>
    </row>
    <row r="283" spans="1:5">
      <c r="A283" s="39">
        <v>2007</v>
      </c>
      <c r="B283" s="39" t="s">
        <v>118</v>
      </c>
      <c r="C283" s="39" t="s">
        <v>106</v>
      </c>
      <c r="D283" s="39" t="s">
        <v>50</v>
      </c>
      <c r="E283" s="39">
        <v>576</v>
      </c>
    </row>
    <row r="284" spans="1:5">
      <c r="A284" s="39">
        <v>2007</v>
      </c>
      <c r="B284" s="39" t="s">
        <v>118</v>
      </c>
      <c r="C284" s="39" t="s">
        <v>106</v>
      </c>
      <c r="D284" s="39" t="s">
        <v>59</v>
      </c>
      <c r="E284" s="39">
        <v>721</v>
      </c>
    </row>
    <row r="285" spans="1:5">
      <c r="A285" s="39">
        <v>2007</v>
      </c>
      <c r="B285" s="39" t="s">
        <v>118</v>
      </c>
      <c r="C285" s="39" t="s">
        <v>106</v>
      </c>
      <c r="D285" s="39" t="s">
        <v>51</v>
      </c>
      <c r="E285" s="39">
        <v>357</v>
      </c>
    </row>
    <row r="286" spans="1:5">
      <c r="A286" s="39">
        <v>2007</v>
      </c>
      <c r="B286" s="39" t="s">
        <v>118</v>
      </c>
      <c r="C286" s="39" t="s">
        <v>106</v>
      </c>
      <c r="D286" s="39" t="s">
        <v>52</v>
      </c>
      <c r="E286" s="39">
        <v>920</v>
      </c>
    </row>
    <row r="287" spans="1:5">
      <c r="A287" s="39">
        <v>2007</v>
      </c>
      <c r="B287" s="39" t="s">
        <v>118</v>
      </c>
      <c r="C287" s="39" t="s">
        <v>106</v>
      </c>
      <c r="D287" s="39" t="s">
        <v>53</v>
      </c>
      <c r="E287" s="39">
        <v>107</v>
      </c>
    </row>
    <row r="288" spans="1:5">
      <c r="A288" s="39">
        <v>2007</v>
      </c>
      <c r="B288" s="39" t="s">
        <v>118</v>
      </c>
      <c r="C288" s="39" t="s">
        <v>106</v>
      </c>
      <c r="D288" s="39" t="s">
        <v>54</v>
      </c>
      <c r="E288" s="39">
        <v>766</v>
      </c>
    </row>
    <row r="289" spans="1:5">
      <c r="A289" s="39">
        <v>2007</v>
      </c>
      <c r="B289" s="39" t="s">
        <v>118</v>
      </c>
      <c r="C289" s="39" t="s">
        <v>106</v>
      </c>
      <c r="D289" s="39" t="s">
        <v>55</v>
      </c>
      <c r="E289" s="39">
        <v>76</v>
      </c>
    </row>
    <row r="290" spans="1:5">
      <c r="A290" s="39">
        <v>2007</v>
      </c>
      <c r="B290" s="39" t="s">
        <v>118</v>
      </c>
      <c r="C290" s="39" t="s">
        <v>106</v>
      </c>
      <c r="D290" s="39" t="s">
        <v>56</v>
      </c>
      <c r="E290" s="39">
        <v>335</v>
      </c>
    </row>
    <row r="291" spans="1:5">
      <c r="A291" s="39">
        <v>2007</v>
      </c>
      <c r="B291" s="39" t="s">
        <v>118</v>
      </c>
      <c r="C291" s="39" t="s">
        <v>106</v>
      </c>
      <c r="D291" s="39" t="s">
        <v>57</v>
      </c>
      <c r="E291" s="39">
        <v>3858</v>
      </c>
    </row>
    <row r="292" spans="1:5">
      <c r="A292" s="39">
        <v>2007</v>
      </c>
      <c r="B292" s="39" t="s">
        <v>119</v>
      </c>
      <c r="C292" s="39" t="s">
        <v>106</v>
      </c>
      <c r="D292" s="39" t="s">
        <v>50</v>
      </c>
      <c r="E292" s="39">
        <v>92</v>
      </c>
    </row>
    <row r="293" spans="1:5">
      <c r="A293" s="39">
        <v>2007</v>
      </c>
      <c r="B293" s="39" t="s">
        <v>119</v>
      </c>
      <c r="C293" s="39" t="s">
        <v>106</v>
      </c>
      <c r="D293" s="39" t="s">
        <v>59</v>
      </c>
      <c r="E293" s="39">
        <v>25</v>
      </c>
    </row>
    <row r="294" spans="1:5">
      <c r="A294" s="39">
        <v>2007</v>
      </c>
      <c r="B294" s="39" t="s">
        <v>119</v>
      </c>
      <c r="C294" s="39" t="s">
        <v>106</v>
      </c>
      <c r="D294" s="39" t="s">
        <v>51</v>
      </c>
      <c r="E294" s="39">
        <v>39</v>
      </c>
    </row>
    <row r="295" spans="1:5">
      <c r="A295" s="39">
        <v>2007</v>
      </c>
      <c r="B295" s="39" t="s">
        <v>119</v>
      </c>
      <c r="C295" s="39" t="s">
        <v>106</v>
      </c>
      <c r="D295" s="39" t="s">
        <v>52</v>
      </c>
      <c r="E295" s="39">
        <v>42</v>
      </c>
    </row>
    <row r="296" spans="1:5">
      <c r="A296" s="39">
        <v>2007</v>
      </c>
      <c r="B296" s="39" t="s">
        <v>119</v>
      </c>
      <c r="C296" s="39" t="s">
        <v>106</v>
      </c>
      <c r="D296" s="39" t="s">
        <v>53</v>
      </c>
      <c r="E296" s="39">
        <v>18</v>
      </c>
    </row>
    <row r="297" spans="1:5">
      <c r="A297" s="39">
        <v>2007</v>
      </c>
      <c r="B297" s="39" t="s">
        <v>119</v>
      </c>
      <c r="C297" s="39" t="s">
        <v>106</v>
      </c>
      <c r="D297" s="39" t="s">
        <v>54</v>
      </c>
      <c r="E297" s="39">
        <v>36</v>
      </c>
    </row>
    <row r="298" spans="1:5">
      <c r="A298" s="39">
        <v>2007</v>
      </c>
      <c r="B298" s="39" t="s">
        <v>119</v>
      </c>
      <c r="C298" s="39" t="s">
        <v>106</v>
      </c>
      <c r="D298" s="39" t="s">
        <v>55</v>
      </c>
      <c r="E298" s="39">
        <v>10</v>
      </c>
    </row>
    <row r="299" spans="1:5">
      <c r="A299" s="39">
        <v>2007</v>
      </c>
      <c r="B299" s="39" t="s">
        <v>119</v>
      </c>
      <c r="C299" s="39" t="s">
        <v>106</v>
      </c>
      <c r="D299" s="39" t="s">
        <v>56</v>
      </c>
      <c r="E299" s="39">
        <v>29</v>
      </c>
    </row>
    <row r="300" spans="1:5">
      <c r="A300" s="39">
        <v>2007</v>
      </c>
      <c r="B300" s="39" t="s">
        <v>119</v>
      </c>
      <c r="C300" s="39" t="s">
        <v>106</v>
      </c>
      <c r="D300" s="39" t="s">
        <v>57</v>
      </c>
      <c r="E300" s="39">
        <v>291</v>
      </c>
    </row>
    <row r="301" spans="1:5">
      <c r="A301" s="39">
        <v>2007</v>
      </c>
      <c r="B301" s="39" t="s">
        <v>127</v>
      </c>
      <c r="C301" s="39" t="s">
        <v>106</v>
      </c>
      <c r="D301" s="39" t="s">
        <v>50</v>
      </c>
      <c r="E301" s="39">
        <v>51</v>
      </c>
    </row>
    <row r="302" spans="1:5">
      <c r="A302" s="39">
        <v>2007</v>
      </c>
      <c r="B302" s="39" t="s">
        <v>127</v>
      </c>
      <c r="C302" s="39" t="s">
        <v>106</v>
      </c>
      <c r="D302" s="39" t="s">
        <v>59</v>
      </c>
      <c r="E302" s="39">
        <v>2</v>
      </c>
    </row>
    <row r="303" spans="1:5">
      <c r="A303" s="39">
        <v>2007</v>
      </c>
      <c r="B303" s="39" t="s">
        <v>127</v>
      </c>
      <c r="C303" s="39" t="s">
        <v>106</v>
      </c>
      <c r="D303" s="39" t="s">
        <v>51</v>
      </c>
      <c r="E303" s="39">
        <v>17</v>
      </c>
    </row>
    <row r="304" spans="1:5">
      <c r="A304" s="39">
        <v>2007</v>
      </c>
      <c r="B304" s="39" t="s">
        <v>127</v>
      </c>
      <c r="C304" s="39" t="s">
        <v>106</v>
      </c>
      <c r="D304" s="39" t="s">
        <v>52</v>
      </c>
      <c r="E304" s="39">
        <v>48</v>
      </c>
    </row>
    <row r="305" spans="1:5">
      <c r="A305" s="39">
        <v>2007</v>
      </c>
      <c r="B305" s="39" t="s">
        <v>127</v>
      </c>
      <c r="C305" s="39" t="s">
        <v>106</v>
      </c>
      <c r="D305" s="39" t="s">
        <v>54</v>
      </c>
      <c r="E305" s="39">
        <v>16</v>
      </c>
    </row>
    <row r="306" spans="1:5">
      <c r="A306" s="39">
        <v>2007</v>
      </c>
      <c r="B306" s="39" t="s">
        <v>127</v>
      </c>
      <c r="C306" s="39" t="s">
        <v>106</v>
      </c>
      <c r="D306" s="39" t="s">
        <v>55</v>
      </c>
      <c r="E306" s="39">
        <v>1</v>
      </c>
    </row>
    <row r="307" spans="1:5">
      <c r="A307" s="39">
        <v>2007</v>
      </c>
      <c r="B307" s="39" t="s">
        <v>127</v>
      </c>
      <c r="C307" s="39" t="s">
        <v>106</v>
      </c>
      <c r="D307" s="39" t="s">
        <v>56</v>
      </c>
      <c r="E307" s="39">
        <v>34</v>
      </c>
    </row>
    <row r="308" spans="1:5">
      <c r="A308" s="39">
        <v>2007</v>
      </c>
      <c r="B308" s="39" t="s">
        <v>127</v>
      </c>
      <c r="C308" s="39" t="s">
        <v>106</v>
      </c>
      <c r="D308" s="39" t="s">
        <v>57</v>
      </c>
      <c r="E308" s="39">
        <v>169</v>
      </c>
    </row>
    <row r="309" spans="1:5">
      <c r="A309" s="39">
        <v>2007</v>
      </c>
      <c r="B309" s="39" t="s">
        <v>120</v>
      </c>
      <c r="C309" s="39" t="s">
        <v>106</v>
      </c>
      <c r="D309" s="39" t="s">
        <v>62</v>
      </c>
      <c r="E309" s="39">
        <v>17</v>
      </c>
    </row>
    <row r="310" spans="1:5">
      <c r="A310" s="39">
        <v>2007</v>
      </c>
      <c r="B310" s="39" t="s">
        <v>120</v>
      </c>
      <c r="C310" s="39" t="s">
        <v>106</v>
      </c>
      <c r="D310" s="39" t="s">
        <v>50</v>
      </c>
      <c r="E310" s="39">
        <v>747</v>
      </c>
    </row>
    <row r="311" spans="1:5">
      <c r="A311" s="39">
        <v>2007</v>
      </c>
      <c r="B311" s="39" t="s">
        <v>120</v>
      </c>
      <c r="C311" s="39" t="s">
        <v>106</v>
      </c>
      <c r="D311" s="39" t="s">
        <v>59</v>
      </c>
      <c r="E311" s="39">
        <v>2086</v>
      </c>
    </row>
    <row r="312" spans="1:5">
      <c r="A312" s="39">
        <v>2007</v>
      </c>
      <c r="B312" s="39" t="s">
        <v>120</v>
      </c>
      <c r="C312" s="39" t="s">
        <v>106</v>
      </c>
      <c r="D312" s="39" t="s">
        <v>51</v>
      </c>
      <c r="E312" s="39">
        <v>1168</v>
      </c>
    </row>
    <row r="313" spans="1:5">
      <c r="A313" s="39">
        <v>2007</v>
      </c>
      <c r="B313" s="39" t="s">
        <v>120</v>
      </c>
      <c r="C313" s="39" t="s">
        <v>106</v>
      </c>
      <c r="D313" s="39" t="s">
        <v>52</v>
      </c>
      <c r="E313" s="39">
        <v>2895</v>
      </c>
    </row>
    <row r="314" spans="1:5">
      <c r="A314" s="39">
        <v>2007</v>
      </c>
      <c r="B314" s="39" t="s">
        <v>120</v>
      </c>
      <c r="C314" s="39" t="s">
        <v>106</v>
      </c>
      <c r="D314" s="39" t="s">
        <v>53</v>
      </c>
      <c r="E314" s="39">
        <v>827</v>
      </c>
    </row>
    <row r="315" spans="1:5">
      <c r="A315" s="39">
        <v>2007</v>
      </c>
      <c r="B315" s="39" t="s">
        <v>120</v>
      </c>
      <c r="C315" s="39" t="s">
        <v>106</v>
      </c>
      <c r="D315" s="39" t="s">
        <v>54</v>
      </c>
      <c r="E315" s="39">
        <v>1903</v>
      </c>
    </row>
    <row r="316" spans="1:5">
      <c r="A316" s="39">
        <v>2007</v>
      </c>
      <c r="B316" s="39" t="s">
        <v>120</v>
      </c>
      <c r="C316" s="39" t="s">
        <v>106</v>
      </c>
      <c r="D316" s="39" t="s">
        <v>55</v>
      </c>
      <c r="E316" s="39">
        <v>175</v>
      </c>
    </row>
    <row r="317" spans="1:5">
      <c r="A317" s="39">
        <v>2007</v>
      </c>
      <c r="B317" s="39" t="s">
        <v>120</v>
      </c>
      <c r="C317" s="39" t="s">
        <v>106</v>
      </c>
      <c r="D317" s="39" t="s">
        <v>56</v>
      </c>
      <c r="E317" s="39">
        <v>717</v>
      </c>
    </row>
    <row r="318" spans="1:5">
      <c r="A318" s="39">
        <v>2007</v>
      </c>
      <c r="B318" s="39" t="s">
        <v>120</v>
      </c>
      <c r="C318" s="39" t="s">
        <v>106</v>
      </c>
      <c r="D318" s="39" t="s">
        <v>57</v>
      </c>
      <c r="E318" s="39">
        <v>10535</v>
      </c>
    </row>
    <row r="319" spans="1:5">
      <c r="A319" s="39">
        <v>2007</v>
      </c>
      <c r="B319" s="39" t="s">
        <v>128</v>
      </c>
      <c r="C319" s="39" t="s">
        <v>106</v>
      </c>
      <c r="D319" s="39" t="s">
        <v>50</v>
      </c>
      <c r="E319" s="39">
        <v>132</v>
      </c>
    </row>
    <row r="320" spans="1:5">
      <c r="A320" s="39">
        <v>2007</v>
      </c>
      <c r="B320" s="39" t="s">
        <v>128</v>
      </c>
      <c r="C320" s="39" t="s">
        <v>106</v>
      </c>
      <c r="D320" s="39" t="s">
        <v>59</v>
      </c>
      <c r="E320" s="39">
        <v>38</v>
      </c>
    </row>
    <row r="321" spans="1:5">
      <c r="A321" s="39">
        <v>2007</v>
      </c>
      <c r="B321" s="39" t="s">
        <v>128</v>
      </c>
      <c r="C321" s="39" t="s">
        <v>106</v>
      </c>
      <c r="D321" s="39" t="s">
        <v>51</v>
      </c>
      <c r="E321" s="39">
        <v>139</v>
      </c>
    </row>
    <row r="322" spans="1:5">
      <c r="A322" s="39">
        <v>2007</v>
      </c>
      <c r="B322" s="39" t="s">
        <v>128</v>
      </c>
      <c r="C322" s="39" t="s">
        <v>106</v>
      </c>
      <c r="D322" s="39" t="s">
        <v>52</v>
      </c>
      <c r="E322" s="39">
        <v>273</v>
      </c>
    </row>
    <row r="323" spans="1:5">
      <c r="A323" s="39">
        <v>2007</v>
      </c>
      <c r="B323" s="39" t="s">
        <v>128</v>
      </c>
      <c r="C323" s="39" t="s">
        <v>106</v>
      </c>
      <c r="D323" s="39" t="s">
        <v>53</v>
      </c>
      <c r="E323" s="39">
        <v>177</v>
      </c>
    </row>
    <row r="324" spans="1:5">
      <c r="A324" s="39">
        <v>2007</v>
      </c>
      <c r="B324" s="39" t="s">
        <v>128</v>
      </c>
      <c r="C324" s="39" t="s">
        <v>106</v>
      </c>
      <c r="D324" s="39" t="s">
        <v>54</v>
      </c>
      <c r="E324" s="39">
        <v>70</v>
      </c>
    </row>
    <row r="325" spans="1:5">
      <c r="A325" s="39">
        <v>2007</v>
      </c>
      <c r="B325" s="39" t="s">
        <v>128</v>
      </c>
      <c r="C325" s="39" t="s">
        <v>106</v>
      </c>
      <c r="D325" s="39" t="s">
        <v>55</v>
      </c>
      <c r="E325" s="39">
        <v>17</v>
      </c>
    </row>
    <row r="326" spans="1:5">
      <c r="A326" s="39">
        <v>2007</v>
      </c>
      <c r="B326" s="39" t="s">
        <v>128</v>
      </c>
      <c r="C326" s="39" t="s">
        <v>106</v>
      </c>
      <c r="D326" s="39" t="s">
        <v>56</v>
      </c>
      <c r="E326" s="39">
        <v>14</v>
      </c>
    </row>
    <row r="327" spans="1:5">
      <c r="A327" s="39">
        <v>2007</v>
      </c>
      <c r="B327" s="39" t="s">
        <v>128</v>
      </c>
      <c r="C327" s="39" t="s">
        <v>106</v>
      </c>
      <c r="D327" s="39" t="s">
        <v>57</v>
      </c>
      <c r="E327" s="39">
        <v>860</v>
      </c>
    </row>
    <row r="328" spans="1:5">
      <c r="A328" s="39">
        <v>2007</v>
      </c>
      <c r="B328" s="39" t="s">
        <v>121</v>
      </c>
      <c r="C328" s="39" t="s">
        <v>106</v>
      </c>
      <c r="D328" s="39" t="s">
        <v>50</v>
      </c>
      <c r="E328" s="39">
        <v>54</v>
      </c>
    </row>
    <row r="329" spans="1:5">
      <c r="A329" s="39">
        <v>2007</v>
      </c>
      <c r="B329" s="39" t="s">
        <v>121</v>
      </c>
      <c r="C329" s="39" t="s">
        <v>106</v>
      </c>
      <c r="D329" s="39" t="s">
        <v>51</v>
      </c>
      <c r="E329" s="39">
        <v>10</v>
      </c>
    </row>
    <row r="330" spans="1:5">
      <c r="A330" s="39">
        <v>2007</v>
      </c>
      <c r="B330" s="39" t="s">
        <v>121</v>
      </c>
      <c r="C330" s="39" t="s">
        <v>106</v>
      </c>
      <c r="D330" s="39" t="s">
        <v>52</v>
      </c>
      <c r="E330" s="39">
        <v>60</v>
      </c>
    </row>
    <row r="331" spans="1:5">
      <c r="A331" s="39">
        <v>2007</v>
      </c>
      <c r="B331" s="39" t="s">
        <v>121</v>
      </c>
      <c r="C331" s="39" t="s">
        <v>106</v>
      </c>
      <c r="D331" s="39" t="s">
        <v>53</v>
      </c>
      <c r="E331" s="39">
        <v>22</v>
      </c>
    </row>
    <row r="332" spans="1:5">
      <c r="A332" s="39">
        <v>2007</v>
      </c>
      <c r="B332" s="39" t="s">
        <v>121</v>
      </c>
      <c r="C332" s="39" t="s">
        <v>106</v>
      </c>
      <c r="D332" s="39" t="s">
        <v>54</v>
      </c>
      <c r="E332" s="39">
        <v>17</v>
      </c>
    </row>
    <row r="333" spans="1:5">
      <c r="A333" s="39">
        <v>2007</v>
      </c>
      <c r="B333" s="39" t="s">
        <v>121</v>
      </c>
      <c r="C333" s="39" t="s">
        <v>106</v>
      </c>
      <c r="D333" s="39" t="s">
        <v>55</v>
      </c>
      <c r="E333" s="39">
        <v>3</v>
      </c>
    </row>
    <row r="334" spans="1:5">
      <c r="A334" s="39">
        <v>2007</v>
      </c>
      <c r="B334" s="39" t="s">
        <v>121</v>
      </c>
      <c r="C334" s="39" t="s">
        <v>106</v>
      </c>
      <c r="D334" s="39" t="s">
        <v>56</v>
      </c>
      <c r="E334" s="39">
        <v>16</v>
      </c>
    </row>
    <row r="335" spans="1:5">
      <c r="A335" s="39">
        <v>2007</v>
      </c>
      <c r="B335" s="39" t="s">
        <v>121</v>
      </c>
      <c r="C335" s="39" t="s">
        <v>106</v>
      </c>
      <c r="D335" s="39" t="s">
        <v>57</v>
      </c>
      <c r="E335" s="39">
        <v>182</v>
      </c>
    </row>
    <row r="336" spans="1:5">
      <c r="A336" s="39">
        <v>2007</v>
      </c>
      <c r="B336" s="39" t="s">
        <v>122</v>
      </c>
      <c r="C336" s="39" t="s">
        <v>106</v>
      </c>
      <c r="D336" s="39" t="s">
        <v>50</v>
      </c>
      <c r="E336" s="39">
        <v>80</v>
      </c>
    </row>
    <row r="337" spans="1:5">
      <c r="A337" s="39">
        <v>2007</v>
      </c>
      <c r="B337" s="39" t="s">
        <v>122</v>
      </c>
      <c r="C337" s="39" t="s">
        <v>106</v>
      </c>
      <c r="D337" s="39" t="s">
        <v>59</v>
      </c>
      <c r="E337" s="39">
        <v>11</v>
      </c>
    </row>
    <row r="338" spans="1:5">
      <c r="A338" s="39">
        <v>2007</v>
      </c>
      <c r="B338" s="39" t="s">
        <v>122</v>
      </c>
      <c r="C338" s="39" t="s">
        <v>106</v>
      </c>
      <c r="D338" s="39" t="s">
        <v>51</v>
      </c>
      <c r="E338" s="39">
        <v>8</v>
      </c>
    </row>
    <row r="339" spans="1:5">
      <c r="A339" s="39">
        <v>2007</v>
      </c>
      <c r="B339" s="39" t="s">
        <v>122</v>
      </c>
      <c r="C339" s="39" t="s">
        <v>106</v>
      </c>
      <c r="D339" s="39" t="s">
        <v>52</v>
      </c>
      <c r="E339" s="39">
        <v>79</v>
      </c>
    </row>
    <row r="340" spans="1:5">
      <c r="A340" s="39">
        <v>2007</v>
      </c>
      <c r="B340" s="39" t="s">
        <v>122</v>
      </c>
      <c r="C340" s="39" t="s">
        <v>106</v>
      </c>
      <c r="D340" s="39" t="s">
        <v>53</v>
      </c>
      <c r="E340" s="39">
        <v>1</v>
      </c>
    </row>
    <row r="341" spans="1:5">
      <c r="A341" s="39">
        <v>2007</v>
      </c>
      <c r="B341" s="39" t="s">
        <v>122</v>
      </c>
      <c r="C341" s="39" t="s">
        <v>106</v>
      </c>
      <c r="D341" s="39" t="s">
        <v>54</v>
      </c>
      <c r="E341" s="39">
        <v>42</v>
      </c>
    </row>
    <row r="342" spans="1:5">
      <c r="A342" s="39">
        <v>2007</v>
      </c>
      <c r="B342" s="39" t="s">
        <v>122</v>
      </c>
      <c r="C342" s="39" t="s">
        <v>106</v>
      </c>
      <c r="D342" s="39" t="s">
        <v>55</v>
      </c>
      <c r="E342" s="39">
        <v>10</v>
      </c>
    </row>
    <row r="343" spans="1:5">
      <c r="A343" s="39">
        <v>2007</v>
      </c>
      <c r="B343" s="39" t="s">
        <v>122</v>
      </c>
      <c r="C343" s="39" t="s">
        <v>106</v>
      </c>
      <c r="D343" s="39" t="s">
        <v>56</v>
      </c>
      <c r="E343" s="39">
        <v>52</v>
      </c>
    </row>
    <row r="344" spans="1:5">
      <c r="A344" s="39">
        <v>2007</v>
      </c>
      <c r="B344" s="39" t="s">
        <v>122</v>
      </c>
      <c r="C344" s="39" t="s">
        <v>106</v>
      </c>
      <c r="D344" s="39" t="s">
        <v>57</v>
      </c>
      <c r="E344" s="39">
        <v>283</v>
      </c>
    </row>
    <row r="345" spans="1:5">
      <c r="A345" s="39">
        <v>2007</v>
      </c>
      <c r="B345" s="39" t="s">
        <v>129</v>
      </c>
      <c r="C345" s="39" t="s">
        <v>106</v>
      </c>
      <c r="D345" s="39" t="s">
        <v>50</v>
      </c>
      <c r="E345" s="39">
        <v>46</v>
      </c>
    </row>
    <row r="346" spans="1:5">
      <c r="A346" s="39">
        <v>2007</v>
      </c>
      <c r="B346" s="39" t="s">
        <v>129</v>
      </c>
      <c r="C346" s="39" t="s">
        <v>106</v>
      </c>
      <c r="D346" s="39" t="s">
        <v>59</v>
      </c>
      <c r="E346" s="39">
        <v>9</v>
      </c>
    </row>
    <row r="347" spans="1:5">
      <c r="A347" s="39">
        <v>2007</v>
      </c>
      <c r="B347" s="39" t="s">
        <v>129</v>
      </c>
      <c r="C347" s="39" t="s">
        <v>106</v>
      </c>
      <c r="D347" s="39" t="s">
        <v>51</v>
      </c>
      <c r="E347" s="39">
        <v>32</v>
      </c>
    </row>
    <row r="348" spans="1:5">
      <c r="A348" s="39">
        <v>2007</v>
      </c>
      <c r="B348" s="39" t="s">
        <v>129</v>
      </c>
      <c r="C348" s="39" t="s">
        <v>106</v>
      </c>
      <c r="D348" s="39" t="s">
        <v>52</v>
      </c>
      <c r="E348" s="39">
        <v>57</v>
      </c>
    </row>
    <row r="349" spans="1:5">
      <c r="A349" s="39">
        <v>2007</v>
      </c>
      <c r="B349" s="39" t="s">
        <v>129</v>
      </c>
      <c r="C349" s="39" t="s">
        <v>106</v>
      </c>
      <c r="D349" s="39" t="s">
        <v>54</v>
      </c>
      <c r="E349" s="39">
        <v>38</v>
      </c>
    </row>
    <row r="350" spans="1:5">
      <c r="A350" s="39">
        <v>2007</v>
      </c>
      <c r="B350" s="39" t="s">
        <v>129</v>
      </c>
      <c r="C350" s="39" t="s">
        <v>106</v>
      </c>
      <c r="D350" s="39" t="s">
        <v>55</v>
      </c>
      <c r="E350" s="39">
        <v>4</v>
      </c>
    </row>
    <row r="351" spans="1:5">
      <c r="A351" s="39">
        <v>2007</v>
      </c>
      <c r="B351" s="39" t="s">
        <v>129</v>
      </c>
      <c r="C351" s="39" t="s">
        <v>106</v>
      </c>
      <c r="D351" s="39" t="s">
        <v>56</v>
      </c>
      <c r="E351" s="39">
        <v>28</v>
      </c>
    </row>
    <row r="352" spans="1:5">
      <c r="A352" s="39">
        <v>2007</v>
      </c>
      <c r="B352" s="39" t="s">
        <v>129</v>
      </c>
      <c r="C352" s="39" t="s">
        <v>106</v>
      </c>
      <c r="D352" s="39" t="s">
        <v>57</v>
      </c>
      <c r="E352" s="39">
        <v>214</v>
      </c>
    </row>
    <row r="353" spans="1:5">
      <c r="A353" s="39">
        <v>2008</v>
      </c>
      <c r="B353" s="39" t="s">
        <v>103</v>
      </c>
      <c r="C353" s="39" t="s">
        <v>104</v>
      </c>
      <c r="D353" s="39" t="s">
        <v>50</v>
      </c>
      <c r="E353" s="39">
        <v>34</v>
      </c>
    </row>
    <row r="354" spans="1:5">
      <c r="A354" s="39">
        <v>2008</v>
      </c>
      <c r="B354" s="39" t="s">
        <v>103</v>
      </c>
      <c r="C354" s="39" t="s">
        <v>104</v>
      </c>
      <c r="D354" s="39" t="s">
        <v>51</v>
      </c>
      <c r="E354" s="39">
        <v>6</v>
      </c>
    </row>
    <row r="355" spans="1:5">
      <c r="A355" s="39">
        <v>2008</v>
      </c>
      <c r="B355" s="39" t="s">
        <v>103</v>
      </c>
      <c r="C355" s="39" t="s">
        <v>104</v>
      </c>
      <c r="D355" s="39" t="s">
        <v>52</v>
      </c>
      <c r="E355" s="39">
        <v>37</v>
      </c>
    </row>
    <row r="356" spans="1:5">
      <c r="A356" s="39">
        <v>2008</v>
      </c>
      <c r="B356" s="39" t="s">
        <v>103</v>
      </c>
      <c r="C356" s="39" t="s">
        <v>104</v>
      </c>
      <c r="D356" s="39" t="s">
        <v>53</v>
      </c>
      <c r="E356" s="39">
        <v>1</v>
      </c>
    </row>
    <row r="357" spans="1:5">
      <c r="A357" s="39">
        <v>2008</v>
      </c>
      <c r="B357" s="39" t="s">
        <v>103</v>
      </c>
      <c r="C357" s="39" t="s">
        <v>104</v>
      </c>
      <c r="D357" s="39" t="s">
        <v>54</v>
      </c>
      <c r="E357" s="39">
        <v>20</v>
      </c>
    </row>
    <row r="358" spans="1:5">
      <c r="A358" s="39">
        <v>2008</v>
      </c>
      <c r="B358" s="39" t="s">
        <v>103</v>
      </c>
      <c r="C358" s="39" t="s">
        <v>104</v>
      </c>
      <c r="D358" s="39" t="s">
        <v>56</v>
      </c>
      <c r="E358" s="39">
        <v>42</v>
      </c>
    </row>
    <row r="359" spans="1:5">
      <c r="A359" s="39">
        <v>2008</v>
      </c>
      <c r="B359" s="39" t="s">
        <v>103</v>
      </c>
      <c r="C359" s="39" t="s">
        <v>104</v>
      </c>
      <c r="D359" s="39" t="s">
        <v>57</v>
      </c>
      <c r="E359" s="39">
        <v>140</v>
      </c>
    </row>
    <row r="360" spans="1:5">
      <c r="A360" s="39">
        <v>2008</v>
      </c>
      <c r="B360" s="39" t="s">
        <v>105</v>
      </c>
      <c r="C360" s="39" t="s">
        <v>106</v>
      </c>
      <c r="D360" s="39" t="s">
        <v>50</v>
      </c>
      <c r="E360" s="39">
        <v>63</v>
      </c>
    </row>
    <row r="361" spans="1:5">
      <c r="A361" s="39">
        <v>2008</v>
      </c>
      <c r="B361" s="39" t="s">
        <v>105</v>
      </c>
      <c r="C361" s="39" t="s">
        <v>106</v>
      </c>
      <c r="D361" s="39" t="s">
        <v>59</v>
      </c>
      <c r="E361" s="39">
        <v>1</v>
      </c>
    </row>
    <row r="362" spans="1:5">
      <c r="A362" s="39">
        <v>2008</v>
      </c>
      <c r="B362" s="39" t="s">
        <v>105</v>
      </c>
      <c r="C362" s="39" t="s">
        <v>106</v>
      </c>
      <c r="D362" s="39" t="s">
        <v>51</v>
      </c>
      <c r="E362" s="39">
        <v>39</v>
      </c>
    </row>
    <row r="363" spans="1:5">
      <c r="A363" s="39">
        <v>2008</v>
      </c>
      <c r="B363" s="39" t="s">
        <v>105</v>
      </c>
      <c r="C363" s="39" t="s">
        <v>106</v>
      </c>
      <c r="D363" s="39" t="s">
        <v>52</v>
      </c>
      <c r="E363" s="39">
        <v>46</v>
      </c>
    </row>
    <row r="364" spans="1:5">
      <c r="A364" s="39">
        <v>2008</v>
      </c>
      <c r="B364" s="39" t="s">
        <v>105</v>
      </c>
      <c r="C364" s="39" t="s">
        <v>106</v>
      </c>
      <c r="D364" s="39" t="s">
        <v>54</v>
      </c>
      <c r="E364" s="39">
        <v>31</v>
      </c>
    </row>
    <row r="365" spans="1:5">
      <c r="A365" s="39">
        <v>2008</v>
      </c>
      <c r="B365" s="39" t="s">
        <v>105</v>
      </c>
      <c r="C365" s="39" t="s">
        <v>106</v>
      </c>
      <c r="D365" s="39" t="s">
        <v>56</v>
      </c>
      <c r="E365" s="39">
        <v>17</v>
      </c>
    </row>
    <row r="366" spans="1:5">
      <c r="A366" s="39">
        <v>2008</v>
      </c>
      <c r="B366" s="39" t="s">
        <v>105</v>
      </c>
      <c r="C366" s="39" t="s">
        <v>106</v>
      </c>
      <c r="D366" s="39" t="s">
        <v>57</v>
      </c>
      <c r="E366" s="39">
        <v>197</v>
      </c>
    </row>
    <row r="367" spans="1:5">
      <c r="A367" s="39">
        <v>2008</v>
      </c>
      <c r="B367" s="39" t="s">
        <v>108</v>
      </c>
      <c r="C367" s="39" t="s">
        <v>106</v>
      </c>
      <c r="D367" s="39" t="s">
        <v>50</v>
      </c>
      <c r="E367" s="39">
        <v>85</v>
      </c>
    </row>
    <row r="368" spans="1:5">
      <c r="A368" s="39">
        <v>2008</v>
      </c>
      <c r="B368" s="39" t="s">
        <v>108</v>
      </c>
      <c r="C368" s="39" t="s">
        <v>106</v>
      </c>
      <c r="D368" s="39" t="s">
        <v>51</v>
      </c>
      <c r="E368" s="39">
        <v>9</v>
      </c>
    </row>
    <row r="369" spans="1:5">
      <c r="A369" s="39">
        <v>2008</v>
      </c>
      <c r="B369" s="39" t="s">
        <v>108</v>
      </c>
      <c r="C369" s="39" t="s">
        <v>106</v>
      </c>
      <c r="D369" s="39" t="s">
        <v>52</v>
      </c>
      <c r="E369" s="39">
        <v>38</v>
      </c>
    </row>
    <row r="370" spans="1:5">
      <c r="A370" s="39">
        <v>2008</v>
      </c>
      <c r="B370" s="39" t="s">
        <v>108</v>
      </c>
      <c r="C370" s="39" t="s">
        <v>106</v>
      </c>
      <c r="D370" s="39" t="s">
        <v>53</v>
      </c>
      <c r="E370" s="39">
        <v>5</v>
      </c>
    </row>
    <row r="371" spans="1:5">
      <c r="A371" s="39">
        <v>2008</v>
      </c>
      <c r="B371" s="39" t="s">
        <v>108</v>
      </c>
      <c r="C371" s="39" t="s">
        <v>106</v>
      </c>
      <c r="D371" s="39" t="s">
        <v>54</v>
      </c>
      <c r="E371" s="39">
        <v>34</v>
      </c>
    </row>
    <row r="372" spans="1:5">
      <c r="A372" s="39">
        <v>2008</v>
      </c>
      <c r="B372" s="39" t="s">
        <v>108</v>
      </c>
      <c r="C372" s="39" t="s">
        <v>106</v>
      </c>
      <c r="D372" s="39" t="s">
        <v>55</v>
      </c>
      <c r="E372" s="39">
        <v>69</v>
      </c>
    </row>
    <row r="373" spans="1:5">
      <c r="A373" s="39">
        <v>2008</v>
      </c>
      <c r="B373" s="39" t="s">
        <v>108</v>
      </c>
      <c r="C373" s="39" t="s">
        <v>106</v>
      </c>
      <c r="D373" s="39" t="s">
        <v>56</v>
      </c>
      <c r="E373" s="39">
        <v>22</v>
      </c>
    </row>
    <row r="374" spans="1:5">
      <c r="A374" s="39">
        <v>2008</v>
      </c>
      <c r="B374" s="39" t="s">
        <v>108</v>
      </c>
      <c r="C374" s="39" t="s">
        <v>106</v>
      </c>
      <c r="D374" s="39" t="s">
        <v>57</v>
      </c>
      <c r="E374" s="39">
        <v>262</v>
      </c>
    </row>
    <row r="375" spans="1:5">
      <c r="A375" s="39">
        <v>2008</v>
      </c>
      <c r="B375" s="39" t="s">
        <v>110</v>
      </c>
      <c r="C375" s="39" t="s">
        <v>106</v>
      </c>
      <c r="D375" s="39" t="s">
        <v>50</v>
      </c>
      <c r="E375" s="39">
        <v>45</v>
      </c>
    </row>
    <row r="376" spans="1:5">
      <c r="A376" s="39">
        <v>2008</v>
      </c>
      <c r="B376" s="39" t="s">
        <v>110</v>
      </c>
      <c r="C376" s="39" t="s">
        <v>106</v>
      </c>
      <c r="D376" s="39" t="s">
        <v>51</v>
      </c>
      <c r="E376" s="39">
        <v>14</v>
      </c>
    </row>
    <row r="377" spans="1:5">
      <c r="A377" s="39">
        <v>2008</v>
      </c>
      <c r="B377" s="39" t="s">
        <v>110</v>
      </c>
      <c r="C377" s="39" t="s">
        <v>106</v>
      </c>
      <c r="D377" s="39" t="s">
        <v>52</v>
      </c>
      <c r="E377" s="39">
        <v>51</v>
      </c>
    </row>
    <row r="378" spans="1:5">
      <c r="A378" s="39">
        <v>2008</v>
      </c>
      <c r="B378" s="39" t="s">
        <v>110</v>
      </c>
      <c r="C378" s="39" t="s">
        <v>106</v>
      </c>
      <c r="D378" s="39" t="s">
        <v>53</v>
      </c>
      <c r="E378" s="39">
        <v>11</v>
      </c>
    </row>
    <row r="379" spans="1:5">
      <c r="A379" s="39">
        <v>2008</v>
      </c>
      <c r="B379" s="39" t="s">
        <v>110</v>
      </c>
      <c r="C379" s="39" t="s">
        <v>106</v>
      </c>
      <c r="D379" s="39" t="s">
        <v>54</v>
      </c>
      <c r="E379" s="39">
        <v>11</v>
      </c>
    </row>
    <row r="380" spans="1:5">
      <c r="A380" s="39">
        <v>2008</v>
      </c>
      <c r="B380" s="39" t="s">
        <v>110</v>
      </c>
      <c r="C380" s="39" t="s">
        <v>106</v>
      </c>
      <c r="D380" s="39" t="s">
        <v>55</v>
      </c>
      <c r="E380" s="39">
        <v>4</v>
      </c>
    </row>
    <row r="381" spans="1:5">
      <c r="A381" s="39">
        <v>2008</v>
      </c>
      <c r="B381" s="39" t="s">
        <v>110</v>
      </c>
      <c r="C381" s="39" t="s">
        <v>106</v>
      </c>
      <c r="D381" s="39" t="s">
        <v>56</v>
      </c>
      <c r="E381" s="39">
        <v>26</v>
      </c>
    </row>
    <row r="382" spans="1:5">
      <c r="A382" s="39">
        <v>2008</v>
      </c>
      <c r="B382" s="39" t="s">
        <v>110</v>
      </c>
      <c r="C382" s="39" t="s">
        <v>106</v>
      </c>
      <c r="D382" s="39" t="s">
        <v>57</v>
      </c>
      <c r="E382" s="39">
        <v>162</v>
      </c>
    </row>
    <row r="383" spans="1:5">
      <c r="A383" s="39">
        <v>2008</v>
      </c>
      <c r="B383" s="39" t="s">
        <v>124</v>
      </c>
      <c r="C383" s="39" t="s">
        <v>106</v>
      </c>
      <c r="D383" s="39" t="s">
        <v>50</v>
      </c>
      <c r="E383" s="39">
        <v>54</v>
      </c>
    </row>
    <row r="384" spans="1:5">
      <c r="A384" s="39">
        <v>2008</v>
      </c>
      <c r="B384" s="39" t="s">
        <v>124</v>
      </c>
      <c r="C384" s="39" t="s">
        <v>106</v>
      </c>
      <c r="D384" s="39" t="s">
        <v>59</v>
      </c>
      <c r="E384" s="39">
        <v>8</v>
      </c>
    </row>
    <row r="385" spans="1:5">
      <c r="A385" s="39">
        <v>2008</v>
      </c>
      <c r="B385" s="39" t="s">
        <v>124</v>
      </c>
      <c r="C385" s="39" t="s">
        <v>106</v>
      </c>
      <c r="D385" s="39" t="s">
        <v>51</v>
      </c>
      <c r="E385" s="39">
        <v>25</v>
      </c>
    </row>
    <row r="386" spans="1:5">
      <c r="A386" s="39">
        <v>2008</v>
      </c>
      <c r="B386" s="39" t="s">
        <v>124</v>
      </c>
      <c r="C386" s="39" t="s">
        <v>106</v>
      </c>
      <c r="D386" s="39" t="s">
        <v>52</v>
      </c>
      <c r="E386" s="39">
        <v>24</v>
      </c>
    </row>
    <row r="387" spans="1:5">
      <c r="A387" s="39">
        <v>2008</v>
      </c>
      <c r="B387" s="39" t="s">
        <v>124</v>
      </c>
      <c r="C387" s="39" t="s">
        <v>106</v>
      </c>
      <c r="D387" s="39" t="s">
        <v>54</v>
      </c>
      <c r="E387" s="39">
        <v>16</v>
      </c>
    </row>
    <row r="388" spans="1:5">
      <c r="A388" s="39">
        <v>2008</v>
      </c>
      <c r="B388" s="39" t="s">
        <v>124</v>
      </c>
      <c r="C388" s="39" t="s">
        <v>106</v>
      </c>
      <c r="D388" s="39" t="s">
        <v>56</v>
      </c>
      <c r="E388" s="39">
        <v>14</v>
      </c>
    </row>
    <row r="389" spans="1:5">
      <c r="A389" s="39">
        <v>2008</v>
      </c>
      <c r="B389" s="39" t="s">
        <v>124</v>
      </c>
      <c r="C389" s="39" t="s">
        <v>106</v>
      </c>
      <c r="D389" s="39" t="s">
        <v>57</v>
      </c>
      <c r="E389" s="39">
        <v>141</v>
      </c>
    </row>
    <row r="390" spans="1:5">
      <c r="A390" s="39">
        <v>2008</v>
      </c>
      <c r="B390" s="39" t="s">
        <v>114</v>
      </c>
      <c r="C390" s="39" t="s">
        <v>106</v>
      </c>
      <c r="D390" s="39" t="s">
        <v>50</v>
      </c>
      <c r="E390" s="39">
        <v>91</v>
      </c>
    </row>
    <row r="391" spans="1:5">
      <c r="A391" s="39">
        <v>2008</v>
      </c>
      <c r="B391" s="39" t="s">
        <v>114</v>
      </c>
      <c r="C391" s="39" t="s">
        <v>106</v>
      </c>
      <c r="D391" s="39" t="s">
        <v>59</v>
      </c>
      <c r="E391" s="39">
        <v>19</v>
      </c>
    </row>
    <row r="392" spans="1:5">
      <c r="A392" s="39">
        <v>2008</v>
      </c>
      <c r="B392" s="39" t="s">
        <v>114</v>
      </c>
      <c r="C392" s="39" t="s">
        <v>106</v>
      </c>
      <c r="D392" s="39" t="s">
        <v>51</v>
      </c>
      <c r="E392" s="39">
        <v>71</v>
      </c>
    </row>
    <row r="393" spans="1:5">
      <c r="A393" s="39">
        <v>2008</v>
      </c>
      <c r="B393" s="39" t="s">
        <v>114</v>
      </c>
      <c r="C393" s="39" t="s">
        <v>106</v>
      </c>
      <c r="D393" s="39" t="s">
        <v>52</v>
      </c>
      <c r="E393" s="39">
        <v>30</v>
      </c>
    </row>
    <row r="394" spans="1:5">
      <c r="A394" s="39">
        <v>2008</v>
      </c>
      <c r="B394" s="39" t="s">
        <v>114</v>
      </c>
      <c r="C394" s="39" t="s">
        <v>106</v>
      </c>
      <c r="D394" s="39" t="s">
        <v>54</v>
      </c>
      <c r="E394" s="39">
        <v>53</v>
      </c>
    </row>
    <row r="395" spans="1:5">
      <c r="A395" s="39">
        <v>2008</v>
      </c>
      <c r="B395" s="39" t="s">
        <v>114</v>
      </c>
      <c r="C395" s="39" t="s">
        <v>106</v>
      </c>
      <c r="D395" s="39" t="s">
        <v>55</v>
      </c>
      <c r="E395" s="39">
        <v>1</v>
      </c>
    </row>
    <row r="396" spans="1:5">
      <c r="A396" s="39">
        <v>2008</v>
      </c>
      <c r="B396" s="39" t="s">
        <v>114</v>
      </c>
      <c r="C396" s="39" t="s">
        <v>106</v>
      </c>
      <c r="D396" s="39" t="s">
        <v>56</v>
      </c>
      <c r="E396" s="39">
        <v>42</v>
      </c>
    </row>
    <row r="397" spans="1:5">
      <c r="A397" s="39">
        <v>2008</v>
      </c>
      <c r="B397" s="39" t="s">
        <v>114</v>
      </c>
      <c r="C397" s="39" t="s">
        <v>106</v>
      </c>
      <c r="D397" s="39" t="s">
        <v>57</v>
      </c>
      <c r="E397" s="39">
        <v>307</v>
      </c>
    </row>
    <row r="398" spans="1:5">
      <c r="A398" s="39">
        <v>2008</v>
      </c>
      <c r="B398" s="39" t="s">
        <v>115</v>
      </c>
      <c r="C398" s="39" t="s">
        <v>106</v>
      </c>
      <c r="D398" s="39" t="s">
        <v>50</v>
      </c>
      <c r="E398" s="39">
        <v>62</v>
      </c>
    </row>
    <row r="399" spans="1:5">
      <c r="A399" s="39">
        <v>2008</v>
      </c>
      <c r="B399" s="39" t="s">
        <v>115</v>
      </c>
      <c r="C399" s="39" t="s">
        <v>106</v>
      </c>
      <c r="D399" s="39" t="s">
        <v>59</v>
      </c>
      <c r="E399" s="39">
        <v>9</v>
      </c>
    </row>
    <row r="400" spans="1:5">
      <c r="A400" s="39">
        <v>2008</v>
      </c>
      <c r="B400" s="39" t="s">
        <v>115</v>
      </c>
      <c r="C400" s="39" t="s">
        <v>106</v>
      </c>
      <c r="D400" s="39" t="s">
        <v>51</v>
      </c>
      <c r="E400" s="39">
        <v>6</v>
      </c>
    </row>
    <row r="401" spans="1:5">
      <c r="A401" s="39">
        <v>2008</v>
      </c>
      <c r="B401" s="39" t="s">
        <v>115</v>
      </c>
      <c r="C401" s="39" t="s">
        <v>106</v>
      </c>
      <c r="D401" s="39" t="s">
        <v>52</v>
      </c>
      <c r="E401" s="39">
        <v>69</v>
      </c>
    </row>
    <row r="402" spans="1:5">
      <c r="A402" s="39">
        <v>2008</v>
      </c>
      <c r="B402" s="39" t="s">
        <v>115</v>
      </c>
      <c r="C402" s="39" t="s">
        <v>106</v>
      </c>
      <c r="D402" s="39" t="s">
        <v>53</v>
      </c>
      <c r="E402" s="39">
        <v>7</v>
      </c>
    </row>
    <row r="403" spans="1:5">
      <c r="A403" s="39">
        <v>2008</v>
      </c>
      <c r="B403" s="39" t="s">
        <v>115</v>
      </c>
      <c r="C403" s="39" t="s">
        <v>106</v>
      </c>
      <c r="D403" s="39" t="s">
        <v>54</v>
      </c>
      <c r="E403" s="39">
        <v>32</v>
      </c>
    </row>
    <row r="404" spans="1:5">
      <c r="A404" s="39">
        <v>2008</v>
      </c>
      <c r="B404" s="39" t="s">
        <v>115</v>
      </c>
      <c r="C404" s="39" t="s">
        <v>106</v>
      </c>
      <c r="D404" s="39" t="s">
        <v>56</v>
      </c>
      <c r="E404" s="39">
        <v>19</v>
      </c>
    </row>
    <row r="405" spans="1:5">
      <c r="A405" s="39">
        <v>2008</v>
      </c>
      <c r="B405" s="39" t="s">
        <v>115</v>
      </c>
      <c r="C405" s="39" t="s">
        <v>106</v>
      </c>
      <c r="D405" s="39" t="s">
        <v>57</v>
      </c>
      <c r="E405" s="39">
        <v>204</v>
      </c>
    </row>
    <row r="406" spans="1:5">
      <c r="A406" s="39">
        <v>2008</v>
      </c>
      <c r="B406" s="39" t="s">
        <v>126</v>
      </c>
      <c r="C406" s="39" t="s">
        <v>106</v>
      </c>
      <c r="D406" s="39" t="s">
        <v>50</v>
      </c>
      <c r="E406" s="39">
        <v>116</v>
      </c>
    </row>
    <row r="407" spans="1:5">
      <c r="A407" s="39">
        <v>2008</v>
      </c>
      <c r="B407" s="39" t="s">
        <v>126</v>
      </c>
      <c r="C407" s="39" t="s">
        <v>106</v>
      </c>
      <c r="D407" s="39" t="s">
        <v>59</v>
      </c>
      <c r="E407" s="39">
        <v>13</v>
      </c>
    </row>
    <row r="408" spans="1:5">
      <c r="A408" s="39">
        <v>2008</v>
      </c>
      <c r="B408" s="39" t="s">
        <v>126</v>
      </c>
      <c r="C408" s="39" t="s">
        <v>106</v>
      </c>
      <c r="D408" s="39" t="s">
        <v>51</v>
      </c>
      <c r="E408" s="39">
        <v>86</v>
      </c>
    </row>
    <row r="409" spans="1:5">
      <c r="A409" s="39">
        <v>2008</v>
      </c>
      <c r="B409" s="39" t="s">
        <v>126</v>
      </c>
      <c r="C409" s="39" t="s">
        <v>106</v>
      </c>
      <c r="D409" s="39" t="s">
        <v>52</v>
      </c>
      <c r="E409" s="39">
        <v>58</v>
      </c>
    </row>
    <row r="410" spans="1:5">
      <c r="A410" s="39">
        <v>2008</v>
      </c>
      <c r="B410" s="39" t="s">
        <v>126</v>
      </c>
      <c r="C410" s="39" t="s">
        <v>106</v>
      </c>
      <c r="D410" s="39" t="s">
        <v>53</v>
      </c>
      <c r="E410" s="39">
        <v>31</v>
      </c>
    </row>
    <row r="411" spans="1:5">
      <c r="A411" s="39">
        <v>2008</v>
      </c>
      <c r="B411" s="39" t="s">
        <v>126</v>
      </c>
      <c r="C411" s="39" t="s">
        <v>106</v>
      </c>
      <c r="D411" s="39" t="s">
        <v>54</v>
      </c>
      <c r="E411" s="39">
        <v>191</v>
      </c>
    </row>
    <row r="412" spans="1:5">
      <c r="A412" s="39">
        <v>2008</v>
      </c>
      <c r="B412" s="39" t="s">
        <v>126</v>
      </c>
      <c r="C412" s="39" t="s">
        <v>106</v>
      </c>
      <c r="D412" s="39" t="s">
        <v>55</v>
      </c>
      <c r="E412" s="39">
        <v>8</v>
      </c>
    </row>
    <row r="413" spans="1:5">
      <c r="A413" s="39">
        <v>2008</v>
      </c>
      <c r="B413" s="39" t="s">
        <v>126</v>
      </c>
      <c r="C413" s="39" t="s">
        <v>106</v>
      </c>
      <c r="D413" s="39" t="s">
        <v>56</v>
      </c>
      <c r="E413" s="39">
        <v>31</v>
      </c>
    </row>
    <row r="414" spans="1:5">
      <c r="A414" s="39">
        <v>2008</v>
      </c>
      <c r="B414" s="39" t="s">
        <v>126</v>
      </c>
      <c r="C414" s="39" t="s">
        <v>106</v>
      </c>
      <c r="D414" s="39" t="s">
        <v>57</v>
      </c>
      <c r="E414" s="39">
        <v>534</v>
      </c>
    </row>
    <row r="415" spans="1:5">
      <c r="A415" s="39">
        <v>2008</v>
      </c>
      <c r="B415" s="39" t="s">
        <v>117</v>
      </c>
      <c r="C415" s="39" t="s">
        <v>106</v>
      </c>
      <c r="D415" s="39" t="s">
        <v>50</v>
      </c>
      <c r="E415" s="39">
        <v>111</v>
      </c>
    </row>
    <row r="416" spans="1:5">
      <c r="A416" s="39">
        <v>2008</v>
      </c>
      <c r="B416" s="39" t="s">
        <v>117</v>
      </c>
      <c r="C416" s="39" t="s">
        <v>106</v>
      </c>
      <c r="D416" s="39" t="s">
        <v>59</v>
      </c>
      <c r="E416" s="39">
        <v>13</v>
      </c>
    </row>
    <row r="417" spans="1:5">
      <c r="A417" s="39">
        <v>2008</v>
      </c>
      <c r="B417" s="39" t="s">
        <v>117</v>
      </c>
      <c r="C417" s="39" t="s">
        <v>106</v>
      </c>
      <c r="D417" s="39" t="s">
        <v>51</v>
      </c>
      <c r="E417" s="39">
        <v>32</v>
      </c>
    </row>
    <row r="418" spans="1:5">
      <c r="A418" s="39">
        <v>2008</v>
      </c>
      <c r="B418" s="39" t="s">
        <v>117</v>
      </c>
      <c r="C418" s="39" t="s">
        <v>106</v>
      </c>
      <c r="D418" s="39" t="s">
        <v>52</v>
      </c>
      <c r="E418" s="39">
        <v>76</v>
      </c>
    </row>
    <row r="419" spans="1:5">
      <c r="A419" s="39">
        <v>2008</v>
      </c>
      <c r="B419" s="39" t="s">
        <v>117</v>
      </c>
      <c r="C419" s="39" t="s">
        <v>106</v>
      </c>
      <c r="D419" s="39" t="s">
        <v>53</v>
      </c>
      <c r="E419" s="39">
        <v>15</v>
      </c>
    </row>
    <row r="420" spans="1:5">
      <c r="A420" s="39">
        <v>2008</v>
      </c>
      <c r="B420" s="39" t="s">
        <v>117</v>
      </c>
      <c r="C420" s="39" t="s">
        <v>106</v>
      </c>
      <c r="D420" s="39" t="s">
        <v>54</v>
      </c>
      <c r="E420" s="39">
        <v>36</v>
      </c>
    </row>
    <row r="421" spans="1:5">
      <c r="A421" s="39">
        <v>2008</v>
      </c>
      <c r="B421" s="39" t="s">
        <v>117</v>
      </c>
      <c r="C421" s="39" t="s">
        <v>106</v>
      </c>
      <c r="D421" s="39" t="s">
        <v>55</v>
      </c>
      <c r="E421" s="39">
        <v>10</v>
      </c>
    </row>
    <row r="422" spans="1:5">
      <c r="A422" s="39">
        <v>2008</v>
      </c>
      <c r="B422" s="39" t="s">
        <v>117</v>
      </c>
      <c r="C422" s="39" t="s">
        <v>106</v>
      </c>
      <c r="D422" s="39" t="s">
        <v>56</v>
      </c>
      <c r="E422" s="39">
        <v>41</v>
      </c>
    </row>
    <row r="423" spans="1:5">
      <c r="A423" s="39">
        <v>2008</v>
      </c>
      <c r="B423" s="39" t="s">
        <v>117</v>
      </c>
      <c r="C423" s="39" t="s">
        <v>106</v>
      </c>
      <c r="D423" s="39" t="s">
        <v>57</v>
      </c>
      <c r="E423" s="39">
        <v>334</v>
      </c>
    </row>
    <row r="424" spans="1:5">
      <c r="A424" s="39">
        <v>2008</v>
      </c>
      <c r="B424" s="39" t="s">
        <v>118</v>
      </c>
      <c r="C424" s="39" t="s">
        <v>106</v>
      </c>
      <c r="D424" s="39" t="s">
        <v>50</v>
      </c>
      <c r="E424" s="39">
        <v>603</v>
      </c>
    </row>
    <row r="425" spans="1:5">
      <c r="A425" s="39">
        <v>2008</v>
      </c>
      <c r="B425" s="39" t="s">
        <v>118</v>
      </c>
      <c r="C425" s="39" t="s">
        <v>106</v>
      </c>
      <c r="D425" s="39" t="s">
        <v>59</v>
      </c>
      <c r="E425" s="39">
        <v>602</v>
      </c>
    </row>
    <row r="426" spans="1:5">
      <c r="A426" s="39">
        <v>2008</v>
      </c>
      <c r="B426" s="39" t="s">
        <v>118</v>
      </c>
      <c r="C426" s="39" t="s">
        <v>106</v>
      </c>
      <c r="D426" s="39" t="s">
        <v>51</v>
      </c>
      <c r="E426" s="39">
        <v>374</v>
      </c>
    </row>
    <row r="427" spans="1:5">
      <c r="A427" s="39">
        <v>2008</v>
      </c>
      <c r="B427" s="39" t="s">
        <v>118</v>
      </c>
      <c r="C427" s="39" t="s">
        <v>106</v>
      </c>
      <c r="D427" s="39" t="s">
        <v>52</v>
      </c>
      <c r="E427" s="39">
        <v>951</v>
      </c>
    </row>
    <row r="428" spans="1:5">
      <c r="A428" s="39">
        <v>2008</v>
      </c>
      <c r="B428" s="39" t="s">
        <v>118</v>
      </c>
      <c r="C428" s="39" t="s">
        <v>106</v>
      </c>
      <c r="D428" s="39" t="s">
        <v>53</v>
      </c>
      <c r="E428" s="39">
        <v>107</v>
      </c>
    </row>
    <row r="429" spans="1:5">
      <c r="A429" s="39">
        <v>2008</v>
      </c>
      <c r="B429" s="39" t="s">
        <v>118</v>
      </c>
      <c r="C429" s="39" t="s">
        <v>106</v>
      </c>
      <c r="D429" s="39" t="s">
        <v>54</v>
      </c>
      <c r="E429" s="39">
        <v>762</v>
      </c>
    </row>
    <row r="430" spans="1:5">
      <c r="A430" s="39">
        <v>2008</v>
      </c>
      <c r="B430" s="39" t="s">
        <v>118</v>
      </c>
      <c r="C430" s="39" t="s">
        <v>106</v>
      </c>
      <c r="D430" s="39" t="s">
        <v>55</v>
      </c>
      <c r="E430" s="39">
        <v>78</v>
      </c>
    </row>
    <row r="431" spans="1:5">
      <c r="A431" s="39">
        <v>2008</v>
      </c>
      <c r="B431" s="39" t="s">
        <v>118</v>
      </c>
      <c r="C431" s="39" t="s">
        <v>106</v>
      </c>
      <c r="D431" s="39" t="s">
        <v>56</v>
      </c>
      <c r="E431" s="39">
        <v>348</v>
      </c>
    </row>
    <row r="432" spans="1:5">
      <c r="A432" s="39">
        <v>2008</v>
      </c>
      <c r="B432" s="39" t="s">
        <v>118</v>
      </c>
      <c r="C432" s="39" t="s">
        <v>106</v>
      </c>
      <c r="D432" s="39" t="s">
        <v>57</v>
      </c>
      <c r="E432" s="39">
        <v>3825</v>
      </c>
    </row>
    <row r="433" spans="1:5">
      <c r="A433" s="39">
        <v>2008</v>
      </c>
      <c r="B433" s="39" t="s">
        <v>119</v>
      </c>
      <c r="C433" s="39" t="s">
        <v>106</v>
      </c>
      <c r="D433" s="39" t="s">
        <v>50</v>
      </c>
      <c r="E433" s="39">
        <v>101</v>
      </c>
    </row>
    <row r="434" spans="1:5">
      <c r="A434" s="39">
        <v>2008</v>
      </c>
      <c r="B434" s="39" t="s">
        <v>119</v>
      </c>
      <c r="C434" s="39" t="s">
        <v>106</v>
      </c>
      <c r="D434" s="39" t="s">
        <v>59</v>
      </c>
      <c r="E434" s="39">
        <v>24</v>
      </c>
    </row>
    <row r="435" spans="1:5">
      <c r="A435" s="39">
        <v>2008</v>
      </c>
      <c r="B435" s="39" t="s">
        <v>119</v>
      </c>
      <c r="C435" s="39" t="s">
        <v>106</v>
      </c>
      <c r="D435" s="39" t="s">
        <v>51</v>
      </c>
      <c r="E435" s="39">
        <v>41</v>
      </c>
    </row>
    <row r="436" spans="1:5">
      <c r="A436" s="39">
        <v>2008</v>
      </c>
      <c r="B436" s="39" t="s">
        <v>119</v>
      </c>
      <c r="C436" s="39" t="s">
        <v>106</v>
      </c>
      <c r="D436" s="39" t="s">
        <v>52</v>
      </c>
      <c r="E436" s="39">
        <v>44</v>
      </c>
    </row>
    <row r="437" spans="1:5">
      <c r="A437" s="39">
        <v>2008</v>
      </c>
      <c r="B437" s="39" t="s">
        <v>119</v>
      </c>
      <c r="C437" s="39" t="s">
        <v>106</v>
      </c>
      <c r="D437" s="39" t="s">
        <v>53</v>
      </c>
      <c r="E437" s="39">
        <v>17</v>
      </c>
    </row>
    <row r="438" spans="1:5">
      <c r="A438" s="39">
        <v>2008</v>
      </c>
      <c r="B438" s="39" t="s">
        <v>119</v>
      </c>
      <c r="C438" s="39" t="s">
        <v>106</v>
      </c>
      <c r="D438" s="39" t="s">
        <v>54</v>
      </c>
      <c r="E438" s="39">
        <v>38</v>
      </c>
    </row>
    <row r="439" spans="1:5">
      <c r="A439" s="39">
        <v>2008</v>
      </c>
      <c r="B439" s="39" t="s">
        <v>119</v>
      </c>
      <c r="C439" s="39" t="s">
        <v>106</v>
      </c>
      <c r="D439" s="39" t="s">
        <v>55</v>
      </c>
      <c r="E439" s="39">
        <v>9</v>
      </c>
    </row>
    <row r="440" spans="1:5">
      <c r="A440" s="39">
        <v>2008</v>
      </c>
      <c r="B440" s="39" t="s">
        <v>119</v>
      </c>
      <c r="C440" s="39" t="s">
        <v>106</v>
      </c>
      <c r="D440" s="39" t="s">
        <v>56</v>
      </c>
      <c r="E440" s="39">
        <v>30</v>
      </c>
    </row>
    <row r="441" spans="1:5">
      <c r="A441" s="39">
        <v>2008</v>
      </c>
      <c r="B441" s="39" t="s">
        <v>119</v>
      </c>
      <c r="C441" s="39" t="s">
        <v>106</v>
      </c>
      <c r="D441" s="39" t="s">
        <v>57</v>
      </c>
      <c r="E441" s="39">
        <v>304</v>
      </c>
    </row>
    <row r="442" spans="1:5">
      <c r="A442" s="39">
        <v>2008</v>
      </c>
      <c r="B442" s="39" t="s">
        <v>120</v>
      </c>
      <c r="C442" s="39" t="s">
        <v>106</v>
      </c>
      <c r="D442" s="39" t="s">
        <v>62</v>
      </c>
      <c r="E442" s="39">
        <v>8</v>
      </c>
    </row>
    <row r="443" spans="1:5">
      <c r="A443" s="39">
        <v>2008</v>
      </c>
      <c r="B443" s="39" t="s">
        <v>120</v>
      </c>
      <c r="C443" s="39" t="s">
        <v>106</v>
      </c>
      <c r="D443" s="39" t="s">
        <v>50</v>
      </c>
      <c r="E443" s="39">
        <v>769</v>
      </c>
    </row>
    <row r="444" spans="1:5">
      <c r="A444" s="39">
        <v>2008</v>
      </c>
      <c r="B444" s="39" t="s">
        <v>120</v>
      </c>
      <c r="C444" s="39" t="s">
        <v>106</v>
      </c>
      <c r="D444" s="39" t="s">
        <v>59</v>
      </c>
      <c r="E444" s="39">
        <v>2103</v>
      </c>
    </row>
    <row r="445" spans="1:5">
      <c r="A445" s="39">
        <v>2008</v>
      </c>
      <c r="B445" s="39" t="s">
        <v>120</v>
      </c>
      <c r="C445" s="39" t="s">
        <v>106</v>
      </c>
      <c r="D445" s="39" t="s">
        <v>51</v>
      </c>
      <c r="E445" s="39">
        <v>2243</v>
      </c>
    </row>
    <row r="446" spans="1:5">
      <c r="A446" s="39">
        <v>2008</v>
      </c>
      <c r="B446" s="39" t="s">
        <v>120</v>
      </c>
      <c r="C446" s="39" t="s">
        <v>106</v>
      </c>
      <c r="D446" s="39" t="s">
        <v>52</v>
      </c>
      <c r="E446" s="39">
        <v>2168</v>
      </c>
    </row>
    <row r="447" spans="1:5">
      <c r="A447" s="39">
        <v>2008</v>
      </c>
      <c r="B447" s="39" t="s">
        <v>120</v>
      </c>
      <c r="C447" s="39" t="s">
        <v>106</v>
      </c>
      <c r="D447" s="39" t="s">
        <v>53</v>
      </c>
      <c r="E447" s="39">
        <v>799</v>
      </c>
    </row>
    <row r="448" spans="1:5">
      <c r="A448" s="39">
        <v>2008</v>
      </c>
      <c r="B448" s="39" t="s">
        <v>120</v>
      </c>
      <c r="C448" s="39" t="s">
        <v>106</v>
      </c>
      <c r="D448" s="39" t="s">
        <v>54</v>
      </c>
      <c r="E448" s="39">
        <v>1759</v>
      </c>
    </row>
    <row r="449" spans="1:5">
      <c r="A449" s="39">
        <v>2008</v>
      </c>
      <c r="B449" s="39" t="s">
        <v>120</v>
      </c>
      <c r="C449" s="39" t="s">
        <v>106</v>
      </c>
      <c r="D449" s="39" t="s">
        <v>55</v>
      </c>
      <c r="E449" s="39">
        <v>185</v>
      </c>
    </row>
    <row r="450" spans="1:5">
      <c r="A450" s="39">
        <v>2008</v>
      </c>
      <c r="B450" s="39" t="s">
        <v>120</v>
      </c>
      <c r="C450" s="39" t="s">
        <v>106</v>
      </c>
      <c r="D450" s="39" t="s">
        <v>56</v>
      </c>
      <c r="E450" s="39">
        <v>760</v>
      </c>
    </row>
    <row r="451" spans="1:5">
      <c r="A451" s="39">
        <v>2008</v>
      </c>
      <c r="B451" s="39" t="s">
        <v>120</v>
      </c>
      <c r="C451" s="39" t="s">
        <v>106</v>
      </c>
      <c r="D451" s="39" t="s">
        <v>57</v>
      </c>
      <c r="E451" s="39">
        <v>10794</v>
      </c>
    </row>
    <row r="452" spans="1:5">
      <c r="A452" s="39">
        <v>2008</v>
      </c>
      <c r="B452" s="39" t="s">
        <v>121</v>
      </c>
      <c r="C452" s="39" t="s">
        <v>106</v>
      </c>
      <c r="D452" s="39" t="s">
        <v>50</v>
      </c>
      <c r="E452" s="39">
        <v>58</v>
      </c>
    </row>
    <row r="453" spans="1:5">
      <c r="A453" s="39">
        <v>2008</v>
      </c>
      <c r="B453" s="39" t="s">
        <v>121</v>
      </c>
      <c r="C453" s="39" t="s">
        <v>106</v>
      </c>
      <c r="D453" s="39" t="s">
        <v>51</v>
      </c>
      <c r="E453" s="39">
        <v>10</v>
      </c>
    </row>
    <row r="454" spans="1:5">
      <c r="A454" s="39">
        <v>2008</v>
      </c>
      <c r="B454" s="39" t="s">
        <v>121</v>
      </c>
      <c r="C454" s="39" t="s">
        <v>106</v>
      </c>
      <c r="D454" s="39" t="s">
        <v>52</v>
      </c>
      <c r="E454" s="39">
        <v>55</v>
      </c>
    </row>
    <row r="455" spans="1:5">
      <c r="A455" s="39">
        <v>2008</v>
      </c>
      <c r="B455" s="39" t="s">
        <v>121</v>
      </c>
      <c r="C455" s="39" t="s">
        <v>106</v>
      </c>
      <c r="D455" s="39" t="s">
        <v>53</v>
      </c>
      <c r="E455" s="39">
        <v>21</v>
      </c>
    </row>
    <row r="456" spans="1:5">
      <c r="A456" s="39">
        <v>2008</v>
      </c>
      <c r="B456" s="39" t="s">
        <v>121</v>
      </c>
      <c r="C456" s="39" t="s">
        <v>106</v>
      </c>
      <c r="D456" s="39" t="s">
        <v>54</v>
      </c>
      <c r="E456" s="39">
        <v>17</v>
      </c>
    </row>
    <row r="457" spans="1:5">
      <c r="A457" s="39">
        <v>2008</v>
      </c>
      <c r="B457" s="39" t="s">
        <v>121</v>
      </c>
      <c r="C457" s="39" t="s">
        <v>106</v>
      </c>
      <c r="D457" s="39" t="s">
        <v>55</v>
      </c>
      <c r="E457" s="39">
        <v>4</v>
      </c>
    </row>
    <row r="458" spans="1:5">
      <c r="A458" s="39">
        <v>2008</v>
      </c>
      <c r="B458" s="39" t="s">
        <v>121</v>
      </c>
      <c r="C458" s="39" t="s">
        <v>106</v>
      </c>
      <c r="D458" s="39" t="s">
        <v>56</v>
      </c>
      <c r="E458" s="39">
        <v>15</v>
      </c>
    </row>
    <row r="459" spans="1:5">
      <c r="A459" s="39">
        <v>2008</v>
      </c>
      <c r="B459" s="39" t="s">
        <v>121</v>
      </c>
      <c r="C459" s="39" t="s">
        <v>106</v>
      </c>
      <c r="D459" s="39" t="s">
        <v>57</v>
      </c>
      <c r="E459" s="39">
        <v>180</v>
      </c>
    </row>
    <row r="460" spans="1:5">
      <c r="A460" s="39">
        <v>2008</v>
      </c>
      <c r="B460" s="39" t="s">
        <v>122</v>
      </c>
      <c r="C460" s="39" t="s">
        <v>106</v>
      </c>
      <c r="D460" s="39" t="s">
        <v>50</v>
      </c>
      <c r="E460" s="39">
        <v>79</v>
      </c>
    </row>
    <row r="461" spans="1:5">
      <c r="A461" s="39">
        <v>2008</v>
      </c>
      <c r="B461" s="39" t="s">
        <v>122</v>
      </c>
      <c r="C461" s="39" t="s">
        <v>106</v>
      </c>
      <c r="D461" s="39" t="s">
        <v>59</v>
      </c>
      <c r="E461" s="39">
        <v>10</v>
      </c>
    </row>
    <row r="462" spans="1:5">
      <c r="A462" s="39">
        <v>2008</v>
      </c>
      <c r="B462" s="39" t="s">
        <v>122</v>
      </c>
      <c r="C462" s="39" t="s">
        <v>106</v>
      </c>
      <c r="D462" s="39" t="s">
        <v>51</v>
      </c>
      <c r="E462" s="39">
        <v>8</v>
      </c>
    </row>
    <row r="463" spans="1:5">
      <c r="A463" s="39">
        <v>2008</v>
      </c>
      <c r="B463" s="39" t="s">
        <v>122</v>
      </c>
      <c r="C463" s="39" t="s">
        <v>106</v>
      </c>
      <c r="D463" s="39" t="s">
        <v>52</v>
      </c>
      <c r="E463" s="39">
        <v>78</v>
      </c>
    </row>
    <row r="464" spans="1:5">
      <c r="A464" s="39">
        <v>2008</v>
      </c>
      <c r="B464" s="39" t="s">
        <v>122</v>
      </c>
      <c r="C464" s="39" t="s">
        <v>106</v>
      </c>
      <c r="D464" s="39" t="s">
        <v>53</v>
      </c>
      <c r="E464" s="39">
        <v>2</v>
      </c>
    </row>
    <row r="465" spans="1:5">
      <c r="A465" s="39">
        <v>2008</v>
      </c>
      <c r="B465" s="39" t="s">
        <v>122</v>
      </c>
      <c r="C465" s="39" t="s">
        <v>106</v>
      </c>
      <c r="D465" s="39" t="s">
        <v>54</v>
      </c>
      <c r="E465" s="39">
        <v>41</v>
      </c>
    </row>
    <row r="466" spans="1:5">
      <c r="A466" s="39">
        <v>2008</v>
      </c>
      <c r="B466" s="39" t="s">
        <v>122</v>
      </c>
      <c r="C466" s="39" t="s">
        <v>106</v>
      </c>
      <c r="D466" s="39" t="s">
        <v>55</v>
      </c>
      <c r="E466" s="39">
        <v>10</v>
      </c>
    </row>
    <row r="467" spans="1:5">
      <c r="A467" s="39">
        <v>2008</v>
      </c>
      <c r="B467" s="39" t="s">
        <v>122</v>
      </c>
      <c r="C467" s="39" t="s">
        <v>106</v>
      </c>
      <c r="D467" s="39" t="s">
        <v>56</v>
      </c>
      <c r="E467" s="39">
        <v>28</v>
      </c>
    </row>
    <row r="468" spans="1:5">
      <c r="A468" s="39">
        <v>2008</v>
      </c>
      <c r="B468" s="39" t="s">
        <v>122</v>
      </c>
      <c r="C468" s="39" t="s">
        <v>106</v>
      </c>
      <c r="D468" s="39" t="s">
        <v>57</v>
      </c>
      <c r="E468" s="39">
        <v>256</v>
      </c>
    </row>
    <row r="469" spans="1:5">
      <c r="A469" s="39">
        <v>2008</v>
      </c>
      <c r="B469" s="39" t="s">
        <v>129</v>
      </c>
      <c r="C469" s="39" t="s">
        <v>106</v>
      </c>
      <c r="D469" s="39" t="s">
        <v>50</v>
      </c>
      <c r="E469" s="39">
        <v>58</v>
      </c>
    </row>
    <row r="470" spans="1:5">
      <c r="A470" s="39">
        <v>2008</v>
      </c>
      <c r="B470" s="39" t="s">
        <v>129</v>
      </c>
      <c r="C470" s="39" t="s">
        <v>106</v>
      </c>
      <c r="D470" s="39" t="s">
        <v>51</v>
      </c>
      <c r="E470" s="39">
        <v>34</v>
      </c>
    </row>
    <row r="471" spans="1:5">
      <c r="A471" s="39">
        <v>2008</v>
      </c>
      <c r="B471" s="39" t="s">
        <v>129</v>
      </c>
      <c r="C471" s="39" t="s">
        <v>106</v>
      </c>
      <c r="D471" s="39" t="s">
        <v>52</v>
      </c>
      <c r="E471" s="39">
        <v>70</v>
      </c>
    </row>
    <row r="472" spans="1:5">
      <c r="A472" s="39">
        <v>2008</v>
      </c>
      <c r="B472" s="39" t="s">
        <v>129</v>
      </c>
      <c r="C472" s="39" t="s">
        <v>106</v>
      </c>
      <c r="D472" s="39" t="s">
        <v>54</v>
      </c>
      <c r="E472" s="39">
        <v>38</v>
      </c>
    </row>
    <row r="473" spans="1:5">
      <c r="A473" s="39">
        <v>2008</v>
      </c>
      <c r="B473" s="39" t="s">
        <v>129</v>
      </c>
      <c r="C473" s="39" t="s">
        <v>106</v>
      </c>
      <c r="D473" s="39" t="s">
        <v>55</v>
      </c>
      <c r="E473" s="39">
        <v>3</v>
      </c>
    </row>
    <row r="474" spans="1:5">
      <c r="A474" s="39">
        <v>2008</v>
      </c>
      <c r="B474" s="39" t="s">
        <v>129</v>
      </c>
      <c r="C474" s="39" t="s">
        <v>106</v>
      </c>
      <c r="D474" s="39" t="s">
        <v>56</v>
      </c>
      <c r="E474" s="39">
        <v>29</v>
      </c>
    </row>
    <row r="475" spans="1:5">
      <c r="A475" s="39">
        <v>2008</v>
      </c>
      <c r="B475" s="39" t="s">
        <v>129</v>
      </c>
      <c r="C475" s="39" t="s">
        <v>106</v>
      </c>
      <c r="D475" s="39" t="s">
        <v>57</v>
      </c>
      <c r="E475" s="39">
        <v>232</v>
      </c>
    </row>
    <row r="476" spans="1:5">
      <c r="A476" s="39">
        <v>2009</v>
      </c>
      <c r="B476" s="39" t="s">
        <v>103</v>
      </c>
      <c r="C476" s="39" t="s">
        <v>104</v>
      </c>
      <c r="D476" s="39" t="s">
        <v>50</v>
      </c>
      <c r="E476" s="39">
        <v>33</v>
      </c>
    </row>
    <row r="477" spans="1:5">
      <c r="A477" s="39">
        <v>2009</v>
      </c>
      <c r="B477" s="39" t="s">
        <v>103</v>
      </c>
      <c r="C477" s="39" t="s">
        <v>104</v>
      </c>
      <c r="D477" s="39" t="s">
        <v>51</v>
      </c>
      <c r="E477" s="39">
        <v>6</v>
      </c>
    </row>
    <row r="478" spans="1:5">
      <c r="A478" s="39">
        <v>2009</v>
      </c>
      <c r="B478" s="39" t="s">
        <v>103</v>
      </c>
      <c r="C478" s="39" t="s">
        <v>104</v>
      </c>
      <c r="D478" s="39" t="s">
        <v>52</v>
      </c>
      <c r="E478" s="39">
        <v>37</v>
      </c>
    </row>
    <row r="479" spans="1:5">
      <c r="A479" s="39">
        <v>2009</v>
      </c>
      <c r="B479" s="39" t="s">
        <v>103</v>
      </c>
      <c r="C479" s="39" t="s">
        <v>104</v>
      </c>
      <c r="D479" s="39" t="s">
        <v>53</v>
      </c>
      <c r="E479" s="39">
        <v>1</v>
      </c>
    </row>
    <row r="480" spans="1:5">
      <c r="A480" s="39">
        <v>2009</v>
      </c>
      <c r="B480" s="39" t="s">
        <v>103</v>
      </c>
      <c r="C480" s="39" t="s">
        <v>104</v>
      </c>
      <c r="D480" s="39" t="s">
        <v>54</v>
      </c>
      <c r="E480" s="39">
        <v>20</v>
      </c>
    </row>
    <row r="481" spans="1:5">
      <c r="A481" s="39">
        <v>2009</v>
      </c>
      <c r="B481" s="39" t="s">
        <v>103</v>
      </c>
      <c r="C481" s="39" t="s">
        <v>104</v>
      </c>
      <c r="D481" s="39" t="s">
        <v>56</v>
      </c>
      <c r="E481" s="39">
        <v>41</v>
      </c>
    </row>
    <row r="482" spans="1:5">
      <c r="A482" s="39">
        <v>2009</v>
      </c>
      <c r="B482" s="39" t="s">
        <v>103</v>
      </c>
      <c r="C482" s="39" t="s">
        <v>104</v>
      </c>
      <c r="D482" s="39" t="s">
        <v>57</v>
      </c>
      <c r="E482" s="39">
        <v>138</v>
      </c>
    </row>
    <row r="483" spans="1:5">
      <c r="A483" s="39">
        <v>2009</v>
      </c>
      <c r="B483" s="39" t="s">
        <v>123</v>
      </c>
      <c r="C483" s="39" t="s">
        <v>104</v>
      </c>
      <c r="D483" s="39" t="s">
        <v>50</v>
      </c>
      <c r="E483" s="39">
        <v>8</v>
      </c>
    </row>
    <row r="484" spans="1:5">
      <c r="A484" s="39">
        <v>2009</v>
      </c>
      <c r="B484" s="39" t="s">
        <v>123</v>
      </c>
      <c r="C484" s="39" t="s">
        <v>104</v>
      </c>
      <c r="D484" s="39" t="s">
        <v>51</v>
      </c>
      <c r="E484" s="39">
        <v>13</v>
      </c>
    </row>
    <row r="485" spans="1:5">
      <c r="A485" s="39">
        <v>2009</v>
      </c>
      <c r="B485" s="39" t="s">
        <v>123</v>
      </c>
      <c r="C485" s="39" t="s">
        <v>104</v>
      </c>
      <c r="D485" s="39" t="s">
        <v>52</v>
      </c>
      <c r="E485" s="39">
        <v>22</v>
      </c>
    </row>
    <row r="486" spans="1:5">
      <c r="A486" s="39">
        <v>2009</v>
      </c>
      <c r="B486" s="39" t="s">
        <v>123</v>
      </c>
      <c r="C486" s="39" t="s">
        <v>104</v>
      </c>
      <c r="D486" s="39" t="s">
        <v>54</v>
      </c>
      <c r="E486" s="39">
        <v>6</v>
      </c>
    </row>
    <row r="487" spans="1:5">
      <c r="A487" s="39">
        <v>2009</v>
      </c>
      <c r="B487" s="39" t="s">
        <v>123</v>
      </c>
      <c r="C487" s="39" t="s">
        <v>104</v>
      </c>
      <c r="D487" s="39" t="s">
        <v>56</v>
      </c>
      <c r="E487" s="39">
        <v>8</v>
      </c>
    </row>
    <row r="488" spans="1:5">
      <c r="A488" s="39">
        <v>2009</v>
      </c>
      <c r="B488" s="39" t="s">
        <v>123</v>
      </c>
      <c r="C488" s="39" t="s">
        <v>104</v>
      </c>
      <c r="D488" s="39" t="s">
        <v>57</v>
      </c>
      <c r="E488" s="39">
        <v>57</v>
      </c>
    </row>
    <row r="489" spans="1:5">
      <c r="A489" s="39">
        <v>2009</v>
      </c>
      <c r="B489" s="39" t="s">
        <v>105</v>
      </c>
      <c r="C489" s="39" t="s">
        <v>106</v>
      </c>
      <c r="D489" s="39" t="s">
        <v>50</v>
      </c>
      <c r="E489" s="39">
        <v>64</v>
      </c>
    </row>
    <row r="490" spans="1:5">
      <c r="A490" s="39">
        <v>2009</v>
      </c>
      <c r="B490" s="39" t="s">
        <v>105</v>
      </c>
      <c r="C490" s="39" t="s">
        <v>106</v>
      </c>
      <c r="D490" s="39" t="s">
        <v>59</v>
      </c>
      <c r="E490" s="39">
        <v>1</v>
      </c>
    </row>
    <row r="491" spans="1:5">
      <c r="A491" s="39">
        <v>2009</v>
      </c>
      <c r="B491" s="39" t="s">
        <v>105</v>
      </c>
      <c r="C491" s="39" t="s">
        <v>106</v>
      </c>
      <c r="D491" s="39" t="s">
        <v>51</v>
      </c>
      <c r="E491" s="39">
        <v>39</v>
      </c>
    </row>
    <row r="492" spans="1:5">
      <c r="A492" s="39">
        <v>2009</v>
      </c>
      <c r="B492" s="39" t="s">
        <v>105</v>
      </c>
      <c r="C492" s="39" t="s">
        <v>106</v>
      </c>
      <c r="D492" s="39" t="s">
        <v>52</v>
      </c>
      <c r="E492" s="39">
        <v>47</v>
      </c>
    </row>
    <row r="493" spans="1:5">
      <c r="A493" s="39">
        <v>2009</v>
      </c>
      <c r="B493" s="39" t="s">
        <v>105</v>
      </c>
      <c r="C493" s="39" t="s">
        <v>106</v>
      </c>
      <c r="D493" s="39" t="s">
        <v>54</v>
      </c>
      <c r="E493" s="39">
        <v>31</v>
      </c>
    </row>
    <row r="494" spans="1:5">
      <c r="A494" s="39">
        <v>2009</v>
      </c>
      <c r="B494" s="39" t="s">
        <v>105</v>
      </c>
      <c r="C494" s="39" t="s">
        <v>106</v>
      </c>
      <c r="D494" s="39" t="s">
        <v>56</v>
      </c>
      <c r="E494" s="39">
        <v>16</v>
      </c>
    </row>
    <row r="495" spans="1:5">
      <c r="A495" s="39">
        <v>2009</v>
      </c>
      <c r="B495" s="39" t="s">
        <v>105</v>
      </c>
      <c r="C495" s="39" t="s">
        <v>106</v>
      </c>
      <c r="D495" s="39" t="s">
        <v>57</v>
      </c>
      <c r="E495" s="39">
        <v>198</v>
      </c>
    </row>
    <row r="496" spans="1:5">
      <c r="A496" s="39">
        <v>2009</v>
      </c>
      <c r="B496" s="39" t="s">
        <v>107</v>
      </c>
      <c r="C496" s="39" t="s">
        <v>106</v>
      </c>
      <c r="D496" s="39" t="s">
        <v>50</v>
      </c>
      <c r="E496" s="39">
        <v>57</v>
      </c>
    </row>
    <row r="497" spans="1:5">
      <c r="A497" s="39">
        <v>2009</v>
      </c>
      <c r="B497" s="39" t="s">
        <v>107</v>
      </c>
      <c r="C497" s="39" t="s">
        <v>106</v>
      </c>
      <c r="D497" s="39" t="s">
        <v>59</v>
      </c>
      <c r="E497" s="39">
        <v>2</v>
      </c>
    </row>
    <row r="498" spans="1:5">
      <c r="A498" s="39">
        <v>2009</v>
      </c>
      <c r="B498" s="39" t="s">
        <v>107</v>
      </c>
      <c r="C498" s="39" t="s">
        <v>106</v>
      </c>
      <c r="D498" s="39" t="s">
        <v>51</v>
      </c>
      <c r="E498" s="39">
        <v>8</v>
      </c>
    </row>
    <row r="499" spans="1:5">
      <c r="A499" s="39">
        <v>2009</v>
      </c>
      <c r="B499" s="39" t="s">
        <v>107</v>
      </c>
      <c r="C499" s="39" t="s">
        <v>106</v>
      </c>
      <c r="D499" s="39" t="s">
        <v>52</v>
      </c>
      <c r="E499" s="39">
        <v>48</v>
      </c>
    </row>
    <row r="500" spans="1:5">
      <c r="A500" s="39">
        <v>2009</v>
      </c>
      <c r="B500" s="39" t="s">
        <v>107</v>
      </c>
      <c r="C500" s="39" t="s">
        <v>106</v>
      </c>
      <c r="D500" s="39" t="s">
        <v>54</v>
      </c>
      <c r="E500" s="39">
        <v>35</v>
      </c>
    </row>
    <row r="501" spans="1:5">
      <c r="A501" s="39">
        <v>2009</v>
      </c>
      <c r="B501" s="39" t="s">
        <v>107</v>
      </c>
      <c r="C501" s="39" t="s">
        <v>106</v>
      </c>
      <c r="D501" s="39" t="s">
        <v>55</v>
      </c>
      <c r="E501" s="39">
        <v>6</v>
      </c>
    </row>
    <row r="502" spans="1:5">
      <c r="A502" s="39">
        <v>2009</v>
      </c>
      <c r="B502" s="39" t="s">
        <v>107</v>
      </c>
      <c r="C502" s="39" t="s">
        <v>106</v>
      </c>
      <c r="D502" s="39" t="s">
        <v>56</v>
      </c>
      <c r="E502" s="39">
        <v>20</v>
      </c>
    </row>
    <row r="503" spans="1:5">
      <c r="A503" s="39">
        <v>2009</v>
      </c>
      <c r="B503" s="39" t="s">
        <v>107</v>
      </c>
      <c r="C503" s="39" t="s">
        <v>106</v>
      </c>
      <c r="D503" s="39" t="s">
        <v>57</v>
      </c>
      <c r="E503" s="39">
        <v>176</v>
      </c>
    </row>
    <row r="504" spans="1:5">
      <c r="A504" s="39">
        <v>2009</v>
      </c>
      <c r="B504" s="39" t="s">
        <v>108</v>
      </c>
      <c r="C504" s="39" t="s">
        <v>106</v>
      </c>
      <c r="D504" s="39" t="s">
        <v>50</v>
      </c>
      <c r="E504" s="39">
        <v>86</v>
      </c>
    </row>
    <row r="505" spans="1:5">
      <c r="A505" s="39">
        <v>2009</v>
      </c>
      <c r="B505" s="39" t="s">
        <v>108</v>
      </c>
      <c r="C505" s="39" t="s">
        <v>106</v>
      </c>
      <c r="D505" s="39" t="s">
        <v>51</v>
      </c>
      <c r="E505" s="39">
        <v>9</v>
      </c>
    </row>
    <row r="506" spans="1:5">
      <c r="A506" s="39">
        <v>2009</v>
      </c>
      <c r="B506" s="39" t="s">
        <v>108</v>
      </c>
      <c r="C506" s="39" t="s">
        <v>106</v>
      </c>
      <c r="D506" s="39" t="s">
        <v>52</v>
      </c>
      <c r="E506" s="39">
        <v>40</v>
      </c>
    </row>
    <row r="507" spans="1:5">
      <c r="A507" s="39">
        <v>2009</v>
      </c>
      <c r="B507" s="39" t="s">
        <v>108</v>
      </c>
      <c r="C507" s="39" t="s">
        <v>106</v>
      </c>
      <c r="D507" s="39" t="s">
        <v>53</v>
      </c>
      <c r="E507" s="39">
        <v>3</v>
      </c>
    </row>
    <row r="508" spans="1:5">
      <c r="A508" s="39">
        <v>2009</v>
      </c>
      <c r="B508" s="39" t="s">
        <v>108</v>
      </c>
      <c r="C508" s="39" t="s">
        <v>106</v>
      </c>
      <c r="D508" s="39" t="s">
        <v>54</v>
      </c>
      <c r="E508" s="39">
        <v>37</v>
      </c>
    </row>
    <row r="509" spans="1:5">
      <c r="A509" s="39">
        <v>2009</v>
      </c>
      <c r="B509" s="39" t="s">
        <v>108</v>
      </c>
      <c r="C509" s="39" t="s">
        <v>106</v>
      </c>
      <c r="D509" s="39" t="s">
        <v>55</v>
      </c>
      <c r="E509" s="39">
        <v>64</v>
      </c>
    </row>
    <row r="510" spans="1:5">
      <c r="A510" s="39">
        <v>2009</v>
      </c>
      <c r="B510" s="39" t="s">
        <v>108</v>
      </c>
      <c r="C510" s="39" t="s">
        <v>106</v>
      </c>
      <c r="D510" s="39" t="s">
        <v>56</v>
      </c>
      <c r="E510" s="39">
        <v>22</v>
      </c>
    </row>
    <row r="511" spans="1:5">
      <c r="A511" s="39">
        <v>2009</v>
      </c>
      <c r="B511" s="39" t="s">
        <v>108</v>
      </c>
      <c r="C511" s="39" t="s">
        <v>106</v>
      </c>
      <c r="D511" s="39" t="s">
        <v>57</v>
      </c>
      <c r="E511" s="39">
        <v>261</v>
      </c>
    </row>
    <row r="512" spans="1:5">
      <c r="A512" s="39">
        <v>2009</v>
      </c>
      <c r="B512" s="39" t="s">
        <v>109</v>
      </c>
      <c r="C512" s="39" t="s">
        <v>106</v>
      </c>
      <c r="D512" s="39" t="s">
        <v>50</v>
      </c>
      <c r="E512" s="39">
        <v>58</v>
      </c>
    </row>
    <row r="513" spans="1:5">
      <c r="A513" s="39">
        <v>2009</v>
      </c>
      <c r="B513" s="39" t="s">
        <v>109</v>
      </c>
      <c r="C513" s="39" t="s">
        <v>106</v>
      </c>
      <c r="D513" s="39" t="s">
        <v>59</v>
      </c>
      <c r="E513" s="39">
        <v>8</v>
      </c>
    </row>
    <row r="514" spans="1:5">
      <c r="A514" s="39">
        <v>2009</v>
      </c>
      <c r="B514" s="39" t="s">
        <v>109</v>
      </c>
      <c r="C514" s="39" t="s">
        <v>106</v>
      </c>
      <c r="D514" s="39" t="s">
        <v>51</v>
      </c>
      <c r="E514" s="39">
        <v>277</v>
      </c>
    </row>
    <row r="515" spans="1:5">
      <c r="A515" s="39">
        <v>2009</v>
      </c>
      <c r="B515" s="39" t="s">
        <v>109</v>
      </c>
      <c r="C515" s="39" t="s">
        <v>106</v>
      </c>
      <c r="D515" s="39" t="s">
        <v>52</v>
      </c>
      <c r="E515" s="39">
        <v>31</v>
      </c>
    </row>
    <row r="516" spans="1:5">
      <c r="A516" s="39">
        <v>2009</v>
      </c>
      <c r="B516" s="39" t="s">
        <v>109</v>
      </c>
      <c r="C516" s="39" t="s">
        <v>106</v>
      </c>
      <c r="D516" s="39" t="s">
        <v>53</v>
      </c>
      <c r="E516" s="39">
        <v>4</v>
      </c>
    </row>
    <row r="517" spans="1:5">
      <c r="A517" s="39">
        <v>2009</v>
      </c>
      <c r="B517" s="39" t="s">
        <v>109</v>
      </c>
      <c r="C517" s="39" t="s">
        <v>106</v>
      </c>
      <c r="D517" s="39" t="s">
        <v>54</v>
      </c>
      <c r="E517" s="39">
        <v>118</v>
      </c>
    </row>
    <row r="518" spans="1:5">
      <c r="A518" s="39">
        <v>2009</v>
      </c>
      <c r="B518" s="39" t="s">
        <v>109</v>
      </c>
      <c r="C518" s="39" t="s">
        <v>106</v>
      </c>
      <c r="D518" s="39" t="s">
        <v>55</v>
      </c>
      <c r="E518" s="39">
        <v>9</v>
      </c>
    </row>
    <row r="519" spans="1:5">
      <c r="A519" s="39">
        <v>2009</v>
      </c>
      <c r="B519" s="39" t="s">
        <v>109</v>
      </c>
      <c r="C519" s="39" t="s">
        <v>106</v>
      </c>
      <c r="D519" s="39" t="s">
        <v>56</v>
      </c>
      <c r="E519" s="39">
        <v>35</v>
      </c>
    </row>
    <row r="520" spans="1:5">
      <c r="A520" s="39">
        <v>2009</v>
      </c>
      <c r="B520" s="39" t="s">
        <v>109</v>
      </c>
      <c r="C520" s="39" t="s">
        <v>106</v>
      </c>
      <c r="D520" s="39" t="s">
        <v>57</v>
      </c>
      <c r="E520" s="39">
        <v>540</v>
      </c>
    </row>
    <row r="521" spans="1:5">
      <c r="A521" s="39">
        <v>2009</v>
      </c>
      <c r="B521" s="39" t="s">
        <v>110</v>
      </c>
      <c r="C521" s="39" t="s">
        <v>106</v>
      </c>
      <c r="D521" s="39" t="s">
        <v>50</v>
      </c>
      <c r="E521" s="39">
        <v>45</v>
      </c>
    </row>
    <row r="522" spans="1:5">
      <c r="A522" s="39">
        <v>2009</v>
      </c>
      <c r="B522" s="39" t="s">
        <v>110</v>
      </c>
      <c r="C522" s="39" t="s">
        <v>106</v>
      </c>
      <c r="D522" s="39" t="s">
        <v>51</v>
      </c>
      <c r="E522" s="39">
        <v>14</v>
      </c>
    </row>
    <row r="523" spans="1:5">
      <c r="A523" s="39">
        <v>2009</v>
      </c>
      <c r="B523" s="39" t="s">
        <v>110</v>
      </c>
      <c r="C523" s="39" t="s">
        <v>106</v>
      </c>
      <c r="D523" s="39" t="s">
        <v>52</v>
      </c>
      <c r="E523" s="39">
        <v>50</v>
      </c>
    </row>
    <row r="524" spans="1:5">
      <c r="A524" s="39">
        <v>2009</v>
      </c>
      <c r="B524" s="39" t="s">
        <v>110</v>
      </c>
      <c r="C524" s="39" t="s">
        <v>106</v>
      </c>
      <c r="D524" s="39" t="s">
        <v>53</v>
      </c>
      <c r="E524" s="39">
        <v>10</v>
      </c>
    </row>
    <row r="525" spans="1:5">
      <c r="A525" s="39">
        <v>2009</v>
      </c>
      <c r="B525" s="39" t="s">
        <v>110</v>
      </c>
      <c r="C525" s="39" t="s">
        <v>106</v>
      </c>
      <c r="D525" s="39" t="s">
        <v>54</v>
      </c>
      <c r="E525" s="39">
        <v>12</v>
      </c>
    </row>
    <row r="526" spans="1:5">
      <c r="A526" s="39">
        <v>2009</v>
      </c>
      <c r="B526" s="39" t="s">
        <v>110</v>
      </c>
      <c r="C526" s="39" t="s">
        <v>106</v>
      </c>
      <c r="D526" s="39" t="s">
        <v>55</v>
      </c>
      <c r="E526" s="39">
        <v>4</v>
      </c>
    </row>
    <row r="527" spans="1:5">
      <c r="A527" s="39">
        <v>2009</v>
      </c>
      <c r="B527" s="39" t="s">
        <v>110</v>
      </c>
      <c r="C527" s="39" t="s">
        <v>106</v>
      </c>
      <c r="D527" s="39" t="s">
        <v>56</v>
      </c>
      <c r="E527" s="39">
        <v>23</v>
      </c>
    </row>
    <row r="528" spans="1:5">
      <c r="A528" s="39">
        <v>2009</v>
      </c>
      <c r="B528" s="39" t="s">
        <v>110</v>
      </c>
      <c r="C528" s="39" t="s">
        <v>106</v>
      </c>
      <c r="D528" s="39" t="s">
        <v>57</v>
      </c>
      <c r="E528" s="39">
        <v>158</v>
      </c>
    </row>
    <row r="529" spans="1:5">
      <c r="A529" s="39">
        <v>2009</v>
      </c>
      <c r="B529" s="39" t="s">
        <v>111</v>
      </c>
      <c r="C529" s="39" t="s">
        <v>106</v>
      </c>
      <c r="D529" s="39" t="s">
        <v>50</v>
      </c>
      <c r="E529" s="39">
        <v>131</v>
      </c>
    </row>
    <row r="530" spans="1:5">
      <c r="A530" s="39">
        <v>2009</v>
      </c>
      <c r="B530" s="39" t="s">
        <v>111</v>
      </c>
      <c r="C530" s="39" t="s">
        <v>106</v>
      </c>
      <c r="D530" s="39" t="s">
        <v>59</v>
      </c>
      <c r="E530" s="39">
        <v>3</v>
      </c>
    </row>
    <row r="531" spans="1:5">
      <c r="A531" s="39">
        <v>2009</v>
      </c>
      <c r="B531" s="39" t="s">
        <v>111</v>
      </c>
      <c r="C531" s="39" t="s">
        <v>106</v>
      </c>
      <c r="D531" s="39" t="s">
        <v>51</v>
      </c>
      <c r="E531" s="39">
        <v>60</v>
      </c>
    </row>
    <row r="532" spans="1:5">
      <c r="A532" s="39">
        <v>2009</v>
      </c>
      <c r="B532" s="39" t="s">
        <v>111</v>
      </c>
      <c r="C532" s="39" t="s">
        <v>106</v>
      </c>
      <c r="D532" s="39" t="s">
        <v>52</v>
      </c>
      <c r="E532" s="39">
        <v>112</v>
      </c>
    </row>
    <row r="533" spans="1:5">
      <c r="A533" s="39">
        <v>2009</v>
      </c>
      <c r="B533" s="39" t="s">
        <v>111</v>
      </c>
      <c r="C533" s="39" t="s">
        <v>106</v>
      </c>
      <c r="D533" s="39" t="s">
        <v>54</v>
      </c>
      <c r="E533" s="39">
        <v>64</v>
      </c>
    </row>
    <row r="534" spans="1:5">
      <c r="A534" s="39">
        <v>2009</v>
      </c>
      <c r="B534" s="39" t="s">
        <v>111</v>
      </c>
      <c r="C534" s="39" t="s">
        <v>106</v>
      </c>
      <c r="D534" s="39" t="s">
        <v>55</v>
      </c>
      <c r="E534" s="39">
        <v>1</v>
      </c>
    </row>
    <row r="535" spans="1:5">
      <c r="A535" s="39">
        <v>2009</v>
      </c>
      <c r="B535" s="39" t="s">
        <v>111</v>
      </c>
      <c r="C535" s="39" t="s">
        <v>106</v>
      </c>
      <c r="D535" s="39" t="s">
        <v>56</v>
      </c>
      <c r="E535" s="39">
        <v>60</v>
      </c>
    </row>
    <row r="536" spans="1:5">
      <c r="A536" s="39">
        <v>2009</v>
      </c>
      <c r="B536" s="39" t="s">
        <v>111</v>
      </c>
      <c r="C536" s="39" t="s">
        <v>106</v>
      </c>
      <c r="D536" s="39" t="s">
        <v>57</v>
      </c>
      <c r="E536" s="39">
        <v>431</v>
      </c>
    </row>
    <row r="537" spans="1:5">
      <c r="A537" s="39">
        <v>2009</v>
      </c>
      <c r="B537" s="39" t="s">
        <v>112</v>
      </c>
      <c r="C537" s="39" t="s">
        <v>106</v>
      </c>
      <c r="D537" s="39" t="s">
        <v>59</v>
      </c>
      <c r="E537" s="39">
        <v>105</v>
      </c>
    </row>
    <row r="538" spans="1:5">
      <c r="A538" s="39">
        <v>2009</v>
      </c>
      <c r="B538" s="39" t="s">
        <v>112</v>
      </c>
      <c r="C538" s="39" t="s">
        <v>106</v>
      </c>
      <c r="D538" s="39" t="s">
        <v>51</v>
      </c>
      <c r="E538" s="39">
        <v>46</v>
      </c>
    </row>
    <row r="539" spans="1:5">
      <c r="A539" s="39">
        <v>2009</v>
      </c>
      <c r="B539" s="39" t="s">
        <v>112</v>
      </c>
      <c r="C539" s="39" t="s">
        <v>106</v>
      </c>
      <c r="D539" s="39" t="s">
        <v>52</v>
      </c>
      <c r="E539" s="39">
        <v>16</v>
      </c>
    </row>
    <row r="540" spans="1:5">
      <c r="A540" s="39">
        <v>2009</v>
      </c>
      <c r="B540" s="39" t="s">
        <v>112</v>
      </c>
      <c r="C540" s="39" t="s">
        <v>106</v>
      </c>
      <c r="D540" s="39" t="s">
        <v>53</v>
      </c>
      <c r="E540" s="39">
        <v>18</v>
      </c>
    </row>
    <row r="541" spans="1:5">
      <c r="A541" s="39">
        <v>2009</v>
      </c>
      <c r="B541" s="39" t="s">
        <v>112</v>
      </c>
      <c r="C541" s="39" t="s">
        <v>106</v>
      </c>
      <c r="D541" s="39" t="s">
        <v>54</v>
      </c>
      <c r="E541" s="39">
        <v>76</v>
      </c>
    </row>
    <row r="542" spans="1:5">
      <c r="A542" s="39">
        <v>2009</v>
      </c>
      <c r="B542" s="39" t="s">
        <v>112</v>
      </c>
      <c r="C542" s="39" t="s">
        <v>106</v>
      </c>
      <c r="D542" s="39" t="s">
        <v>55</v>
      </c>
      <c r="E542" s="39">
        <v>14</v>
      </c>
    </row>
    <row r="543" spans="1:5">
      <c r="A543" s="39">
        <v>2009</v>
      </c>
      <c r="B543" s="39" t="s">
        <v>112</v>
      </c>
      <c r="C543" s="39" t="s">
        <v>106</v>
      </c>
      <c r="D543" s="39" t="s">
        <v>56</v>
      </c>
      <c r="E543" s="39">
        <v>41</v>
      </c>
    </row>
    <row r="544" spans="1:5">
      <c r="A544" s="39">
        <v>2009</v>
      </c>
      <c r="B544" s="39" t="s">
        <v>112</v>
      </c>
      <c r="C544" s="39" t="s">
        <v>106</v>
      </c>
      <c r="D544" s="39" t="s">
        <v>57</v>
      </c>
      <c r="E544" s="39">
        <v>316</v>
      </c>
    </row>
    <row r="545" spans="1:5">
      <c r="A545" s="39">
        <v>2009</v>
      </c>
      <c r="B545" s="39" t="s">
        <v>113</v>
      </c>
      <c r="C545" s="39" t="s">
        <v>106</v>
      </c>
      <c r="D545" s="39" t="s">
        <v>50</v>
      </c>
      <c r="E545" s="39">
        <v>68</v>
      </c>
    </row>
    <row r="546" spans="1:5">
      <c r="A546" s="39">
        <v>2009</v>
      </c>
      <c r="B546" s="39" t="s">
        <v>113</v>
      </c>
      <c r="C546" s="39" t="s">
        <v>106</v>
      </c>
      <c r="D546" s="39" t="s">
        <v>59</v>
      </c>
      <c r="E546" s="39">
        <v>7</v>
      </c>
    </row>
    <row r="547" spans="1:5">
      <c r="A547" s="39">
        <v>2009</v>
      </c>
      <c r="B547" s="39" t="s">
        <v>113</v>
      </c>
      <c r="C547" s="39" t="s">
        <v>106</v>
      </c>
      <c r="D547" s="39" t="s">
        <v>51</v>
      </c>
      <c r="E547" s="39">
        <v>64</v>
      </c>
    </row>
    <row r="548" spans="1:5">
      <c r="A548" s="39">
        <v>2009</v>
      </c>
      <c r="B548" s="39" t="s">
        <v>113</v>
      </c>
      <c r="C548" s="39" t="s">
        <v>106</v>
      </c>
      <c r="D548" s="39" t="s">
        <v>52</v>
      </c>
      <c r="E548" s="39">
        <v>72</v>
      </c>
    </row>
    <row r="549" spans="1:5">
      <c r="A549" s="39">
        <v>2009</v>
      </c>
      <c r="B549" s="39" t="s">
        <v>113</v>
      </c>
      <c r="C549" s="39" t="s">
        <v>106</v>
      </c>
      <c r="D549" s="39" t="s">
        <v>54</v>
      </c>
      <c r="E549" s="39">
        <v>50</v>
      </c>
    </row>
    <row r="550" spans="1:5">
      <c r="A550" s="39">
        <v>2009</v>
      </c>
      <c r="B550" s="39" t="s">
        <v>113</v>
      </c>
      <c r="C550" s="39" t="s">
        <v>106</v>
      </c>
      <c r="D550" s="39" t="s">
        <v>55</v>
      </c>
      <c r="E550" s="39">
        <v>3</v>
      </c>
    </row>
    <row r="551" spans="1:5">
      <c r="A551" s="39">
        <v>2009</v>
      </c>
      <c r="B551" s="39" t="s">
        <v>113</v>
      </c>
      <c r="C551" s="39" t="s">
        <v>106</v>
      </c>
      <c r="D551" s="39" t="s">
        <v>56</v>
      </c>
      <c r="E551" s="39">
        <v>26</v>
      </c>
    </row>
    <row r="552" spans="1:5">
      <c r="A552" s="39">
        <v>2009</v>
      </c>
      <c r="B552" s="39" t="s">
        <v>113</v>
      </c>
      <c r="C552" s="39" t="s">
        <v>106</v>
      </c>
      <c r="D552" s="39" t="s">
        <v>57</v>
      </c>
      <c r="E552" s="39">
        <v>290</v>
      </c>
    </row>
    <row r="553" spans="1:5">
      <c r="A553" s="39">
        <v>2009</v>
      </c>
      <c r="B553" s="39" t="s">
        <v>124</v>
      </c>
      <c r="C553" s="39" t="s">
        <v>106</v>
      </c>
      <c r="D553" s="39" t="s">
        <v>50</v>
      </c>
      <c r="E553" s="39">
        <v>54</v>
      </c>
    </row>
    <row r="554" spans="1:5">
      <c r="A554" s="39">
        <v>2009</v>
      </c>
      <c r="B554" s="39" t="s">
        <v>124</v>
      </c>
      <c r="C554" s="39" t="s">
        <v>106</v>
      </c>
      <c r="D554" s="39" t="s">
        <v>59</v>
      </c>
      <c r="E554" s="39">
        <v>8</v>
      </c>
    </row>
    <row r="555" spans="1:5">
      <c r="A555" s="39">
        <v>2009</v>
      </c>
      <c r="B555" s="39" t="s">
        <v>124</v>
      </c>
      <c r="C555" s="39" t="s">
        <v>106</v>
      </c>
      <c r="D555" s="39" t="s">
        <v>51</v>
      </c>
      <c r="E555" s="39">
        <v>27</v>
      </c>
    </row>
    <row r="556" spans="1:5">
      <c r="A556" s="39">
        <v>2009</v>
      </c>
      <c r="B556" s="39" t="s">
        <v>124</v>
      </c>
      <c r="C556" s="39" t="s">
        <v>106</v>
      </c>
      <c r="D556" s="39" t="s">
        <v>52</v>
      </c>
      <c r="E556" s="39">
        <v>26</v>
      </c>
    </row>
    <row r="557" spans="1:5">
      <c r="A557" s="39">
        <v>2009</v>
      </c>
      <c r="B557" s="39" t="s">
        <v>124</v>
      </c>
      <c r="C557" s="39" t="s">
        <v>106</v>
      </c>
      <c r="D557" s="39" t="s">
        <v>54</v>
      </c>
      <c r="E557" s="39">
        <v>18</v>
      </c>
    </row>
    <row r="558" spans="1:5">
      <c r="A558" s="39">
        <v>2009</v>
      </c>
      <c r="B558" s="39" t="s">
        <v>124</v>
      </c>
      <c r="C558" s="39" t="s">
        <v>106</v>
      </c>
      <c r="D558" s="39" t="s">
        <v>56</v>
      </c>
      <c r="E558" s="39">
        <v>15</v>
      </c>
    </row>
    <row r="559" spans="1:5">
      <c r="A559" s="39">
        <v>2009</v>
      </c>
      <c r="B559" s="39" t="s">
        <v>124</v>
      </c>
      <c r="C559" s="39" t="s">
        <v>106</v>
      </c>
      <c r="D559" s="39" t="s">
        <v>57</v>
      </c>
      <c r="E559" s="39">
        <v>148</v>
      </c>
    </row>
    <row r="560" spans="1:5">
      <c r="A560" s="39">
        <v>2009</v>
      </c>
      <c r="B560" s="39" t="s">
        <v>125</v>
      </c>
      <c r="C560" s="39" t="s">
        <v>106</v>
      </c>
      <c r="D560" s="39" t="s">
        <v>50</v>
      </c>
      <c r="E560" s="39">
        <v>91</v>
      </c>
    </row>
    <row r="561" spans="1:5">
      <c r="A561" s="39">
        <v>2009</v>
      </c>
      <c r="B561" s="39" t="s">
        <v>125</v>
      </c>
      <c r="C561" s="39" t="s">
        <v>106</v>
      </c>
      <c r="D561" s="39" t="s">
        <v>59</v>
      </c>
      <c r="E561" s="39">
        <v>122</v>
      </c>
    </row>
    <row r="562" spans="1:5">
      <c r="A562" s="39">
        <v>2009</v>
      </c>
      <c r="B562" s="39" t="s">
        <v>125</v>
      </c>
      <c r="C562" s="39" t="s">
        <v>106</v>
      </c>
      <c r="D562" s="39" t="s">
        <v>51</v>
      </c>
      <c r="E562" s="39">
        <v>45</v>
      </c>
    </row>
    <row r="563" spans="1:5">
      <c r="A563" s="39">
        <v>2009</v>
      </c>
      <c r="B563" s="39" t="s">
        <v>125</v>
      </c>
      <c r="C563" s="39" t="s">
        <v>106</v>
      </c>
      <c r="D563" s="39" t="s">
        <v>52</v>
      </c>
      <c r="E563" s="39">
        <v>53</v>
      </c>
    </row>
    <row r="564" spans="1:5">
      <c r="A564" s="39">
        <v>2009</v>
      </c>
      <c r="B564" s="39" t="s">
        <v>125</v>
      </c>
      <c r="C564" s="39" t="s">
        <v>106</v>
      </c>
      <c r="D564" s="39" t="s">
        <v>53</v>
      </c>
      <c r="E564" s="39">
        <v>41</v>
      </c>
    </row>
    <row r="565" spans="1:5">
      <c r="A565" s="39">
        <v>2009</v>
      </c>
      <c r="B565" s="39" t="s">
        <v>125</v>
      </c>
      <c r="C565" s="39" t="s">
        <v>106</v>
      </c>
      <c r="D565" s="39" t="s">
        <v>54</v>
      </c>
      <c r="E565" s="39">
        <v>49</v>
      </c>
    </row>
    <row r="566" spans="1:5">
      <c r="A566" s="39">
        <v>2009</v>
      </c>
      <c r="B566" s="39" t="s">
        <v>125</v>
      </c>
      <c r="C566" s="39" t="s">
        <v>106</v>
      </c>
      <c r="D566" s="39" t="s">
        <v>55</v>
      </c>
      <c r="E566" s="39">
        <v>6</v>
      </c>
    </row>
    <row r="567" spans="1:5">
      <c r="A567" s="39">
        <v>2009</v>
      </c>
      <c r="B567" s="39" t="s">
        <v>125</v>
      </c>
      <c r="C567" s="39" t="s">
        <v>106</v>
      </c>
      <c r="D567" s="39" t="s">
        <v>56</v>
      </c>
      <c r="E567" s="39">
        <v>42</v>
      </c>
    </row>
    <row r="568" spans="1:5">
      <c r="A568" s="39">
        <v>2009</v>
      </c>
      <c r="B568" s="39" t="s">
        <v>125</v>
      </c>
      <c r="C568" s="39" t="s">
        <v>106</v>
      </c>
      <c r="D568" s="39" t="s">
        <v>57</v>
      </c>
      <c r="E568" s="39">
        <v>449</v>
      </c>
    </row>
    <row r="569" spans="1:5">
      <c r="A569" s="39">
        <v>2009</v>
      </c>
      <c r="B569" s="39" t="s">
        <v>114</v>
      </c>
      <c r="C569" s="39" t="s">
        <v>106</v>
      </c>
      <c r="D569" s="39" t="s">
        <v>50</v>
      </c>
      <c r="E569" s="39">
        <v>84</v>
      </c>
    </row>
    <row r="570" spans="1:5">
      <c r="A570" s="39">
        <v>2009</v>
      </c>
      <c r="B570" s="39" t="s">
        <v>114</v>
      </c>
      <c r="C570" s="39" t="s">
        <v>106</v>
      </c>
      <c r="D570" s="39" t="s">
        <v>59</v>
      </c>
      <c r="E570" s="39">
        <v>23</v>
      </c>
    </row>
    <row r="571" spans="1:5">
      <c r="A571" s="39">
        <v>2009</v>
      </c>
      <c r="B571" s="39" t="s">
        <v>114</v>
      </c>
      <c r="C571" s="39" t="s">
        <v>106</v>
      </c>
      <c r="D571" s="39" t="s">
        <v>51</v>
      </c>
      <c r="E571" s="39">
        <v>80</v>
      </c>
    </row>
    <row r="572" spans="1:5">
      <c r="A572" s="39">
        <v>2009</v>
      </c>
      <c r="B572" s="39" t="s">
        <v>114</v>
      </c>
      <c r="C572" s="39" t="s">
        <v>106</v>
      </c>
      <c r="D572" s="39" t="s">
        <v>52</v>
      </c>
      <c r="E572" s="39">
        <v>36</v>
      </c>
    </row>
    <row r="573" spans="1:5">
      <c r="A573" s="39">
        <v>2009</v>
      </c>
      <c r="B573" s="39" t="s">
        <v>114</v>
      </c>
      <c r="C573" s="39" t="s">
        <v>106</v>
      </c>
      <c r="D573" s="39" t="s">
        <v>54</v>
      </c>
      <c r="E573" s="39">
        <v>53</v>
      </c>
    </row>
    <row r="574" spans="1:5">
      <c r="A574" s="39">
        <v>2009</v>
      </c>
      <c r="B574" s="39" t="s">
        <v>114</v>
      </c>
      <c r="C574" s="39" t="s">
        <v>106</v>
      </c>
      <c r="D574" s="39" t="s">
        <v>55</v>
      </c>
      <c r="E574" s="39">
        <v>1</v>
      </c>
    </row>
    <row r="575" spans="1:5">
      <c r="A575" s="39">
        <v>2009</v>
      </c>
      <c r="B575" s="39" t="s">
        <v>114</v>
      </c>
      <c r="C575" s="39" t="s">
        <v>106</v>
      </c>
      <c r="D575" s="39" t="s">
        <v>56</v>
      </c>
      <c r="E575" s="39">
        <v>41</v>
      </c>
    </row>
    <row r="576" spans="1:5">
      <c r="A576" s="39">
        <v>2009</v>
      </c>
      <c r="B576" s="39" t="s">
        <v>114</v>
      </c>
      <c r="C576" s="39" t="s">
        <v>106</v>
      </c>
      <c r="D576" s="39" t="s">
        <v>57</v>
      </c>
      <c r="E576" s="39">
        <v>318</v>
      </c>
    </row>
    <row r="577" spans="1:5">
      <c r="A577" s="39">
        <v>2009</v>
      </c>
      <c r="B577" s="39" t="s">
        <v>115</v>
      </c>
      <c r="C577" s="39" t="s">
        <v>106</v>
      </c>
      <c r="D577" s="39" t="s">
        <v>50</v>
      </c>
      <c r="E577" s="39">
        <v>61</v>
      </c>
    </row>
    <row r="578" spans="1:5">
      <c r="A578" s="39">
        <v>2009</v>
      </c>
      <c r="B578" s="39" t="s">
        <v>115</v>
      </c>
      <c r="C578" s="39" t="s">
        <v>106</v>
      </c>
      <c r="D578" s="39" t="s">
        <v>59</v>
      </c>
      <c r="E578" s="39">
        <v>9</v>
      </c>
    </row>
    <row r="579" spans="1:5">
      <c r="A579" s="39">
        <v>2009</v>
      </c>
      <c r="B579" s="39" t="s">
        <v>115</v>
      </c>
      <c r="C579" s="39" t="s">
        <v>106</v>
      </c>
      <c r="D579" s="39" t="s">
        <v>51</v>
      </c>
      <c r="E579" s="39">
        <v>7</v>
      </c>
    </row>
    <row r="580" spans="1:5">
      <c r="A580" s="39">
        <v>2009</v>
      </c>
      <c r="B580" s="39" t="s">
        <v>115</v>
      </c>
      <c r="C580" s="39" t="s">
        <v>106</v>
      </c>
      <c r="D580" s="39" t="s">
        <v>52</v>
      </c>
      <c r="E580" s="39">
        <v>74</v>
      </c>
    </row>
    <row r="581" spans="1:5">
      <c r="A581" s="39">
        <v>2009</v>
      </c>
      <c r="B581" s="39" t="s">
        <v>115</v>
      </c>
      <c r="C581" s="39" t="s">
        <v>106</v>
      </c>
      <c r="D581" s="39" t="s">
        <v>53</v>
      </c>
      <c r="E581" s="39">
        <v>8</v>
      </c>
    </row>
    <row r="582" spans="1:5">
      <c r="A582" s="39">
        <v>2009</v>
      </c>
      <c r="B582" s="39" t="s">
        <v>115</v>
      </c>
      <c r="C582" s="39" t="s">
        <v>106</v>
      </c>
      <c r="D582" s="39" t="s">
        <v>54</v>
      </c>
      <c r="E582" s="39">
        <v>35</v>
      </c>
    </row>
    <row r="583" spans="1:5">
      <c r="A583" s="39">
        <v>2009</v>
      </c>
      <c r="B583" s="39" t="s">
        <v>115</v>
      </c>
      <c r="C583" s="39" t="s">
        <v>106</v>
      </c>
      <c r="D583" s="39" t="s">
        <v>56</v>
      </c>
      <c r="E583" s="39">
        <v>20</v>
      </c>
    </row>
    <row r="584" spans="1:5">
      <c r="A584" s="39">
        <v>2009</v>
      </c>
      <c r="B584" s="39" t="s">
        <v>115</v>
      </c>
      <c r="C584" s="39" t="s">
        <v>106</v>
      </c>
      <c r="D584" s="39" t="s">
        <v>57</v>
      </c>
      <c r="E584" s="39">
        <v>214</v>
      </c>
    </row>
    <row r="585" spans="1:5">
      <c r="A585" s="39">
        <v>2009</v>
      </c>
      <c r="B585" s="39" t="s">
        <v>116</v>
      </c>
      <c r="C585" s="39" t="s">
        <v>106</v>
      </c>
      <c r="D585" s="39" t="s">
        <v>50</v>
      </c>
      <c r="E585" s="39">
        <v>73</v>
      </c>
    </row>
    <row r="586" spans="1:5">
      <c r="A586" s="39">
        <v>2009</v>
      </c>
      <c r="B586" s="39" t="s">
        <v>116</v>
      </c>
      <c r="C586" s="39" t="s">
        <v>106</v>
      </c>
      <c r="D586" s="39" t="s">
        <v>59</v>
      </c>
      <c r="E586" s="39">
        <v>3</v>
      </c>
    </row>
    <row r="587" spans="1:5">
      <c r="A587" s="39">
        <v>2009</v>
      </c>
      <c r="B587" s="39" t="s">
        <v>116</v>
      </c>
      <c r="C587" s="39" t="s">
        <v>106</v>
      </c>
      <c r="D587" s="39" t="s">
        <v>51</v>
      </c>
      <c r="E587" s="39">
        <v>11</v>
      </c>
    </row>
    <row r="588" spans="1:5">
      <c r="A588" s="39">
        <v>2009</v>
      </c>
      <c r="B588" s="39" t="s">
        <v>116</v>
      </c>
      <c r="C588" s="39" t="s">
        <v>106</v>
      </c>
      <c r="D588" s="39" t="s">
        <v>52</v>
      </c>
      <c r="E588" s="39">
        <v>57</v>
      </c>
    </row>
    <row r="589" spans="1:5">
      <c r="A589" s="39">
        <v>2009</v>
      </c>
      <c r="B589" s="39" t="s">
        <v>116</v>
      </c>
      <c r="C589" s="39" t="s">
        <v>106</v>
      </c>
      <c r="D589" s="39" t="s">
        <v>57</v>
      </c>
      <c r="E589" s="39">
        <v>144</v>
      </c>
    </row>
    <row r="590" spans="1:5">
      <c r="A590" s="39">
        <v>2009</v>
      </c>
      <c r="B590" s="39" t="s">
        <v>126</v>
      </c>
      <c r="C590" s="39" t="s">
        <v>106</v>
      </c>
      <c r="D590" s="39" t="s">
        <v>50</v>
      </c>
      <c r="E590" s="39">
        <v>110</v>
      </c>
    </row>
    <row r="591" spans="1:5">
      <c r="A591" s="39">
        <v>2009</v>
      </c>
      <c r="B591" s="39" t="s">
        <v>126</v>
      </c>
      <c r="C591" s="39" t="s">
        <v>106</v>
      </c>
      <c r="D591" s="39" t="s">
        <v>59</v>
      </c>
      <c r="E591" s="39">
        <v>8</v>
      </c>
    </row>
    <row r="592" spans="1:5">
      <c r="A592" s="39">
        <v>2009</v>
      </c>
      <c r="B592" s="39" t="s">
        <v>126</v>
      </c>
      <c r="C592" s="39" t="s">
        <v>106</v>
      </c>
      <c r="D592" s="39" t="s">
        <v>51</v>
      </c>
      <c r="E592" s="39">
        <v>71</v>
      </c>
    </row>
    <row r="593" spans="1:5">
      <c r="A593" s="39">
        <v>2009</v>
      </c>
      <c r="B593" s="39" t="s">
        <v>126</v>
      </c>
      <c r="C593" s="39" t="s">
        <v>106</v>
      </c>
      <c r="D593" s="39" t="s">
        <v>52</v>
      </c>
      <c r="E593" s="39">
        <v>62</v>
      </c>
    </row>
    <row r="594" spans="1:5">
      <c r="A594" s="39">
        <v>2009</v>
      </c>
      <c r="B594" s="39" t="s">
        <v>126</v>
      </c>
      <c r="C594" s="39" t="s">
        <v>106</v>
      </c>
      <c r="D594" s="39" t="s">
        <v>53</v>
      </c>
      <c r="E594" s="39">
        <v>46</v>
      </c>
    </row>
    <row r="595" spans="1:5">
      <c r="A595" s="39">
        <v>2009</v>
      </c>
      <c r="B595" s="39" t="s">
        <v>126</v>
      </c>
      <c r="C595" s="39" t="s">
        <v>106</v>
      </c>
      <c r="D595" s="39" t="s">
        <v>54</v>
      </c>
      <c r="E595" s="39">
        <v>169</v>
      </c>
    </row>
    <row r="596" spans="1:5">
      <c r="A596" s="39">
        <v>2009</v>
      </c>
      <c r="B596" s="39" t="s">
        <v>126</v>
      </c>
      <c r="C596" s="39" t="s">
        <v>106</v>
      </c>
      <c r="D596" s="39" t="s">
        <v>55</v>
      </c>
      <c r="E596" s="39">
        <v>5</v>
      </c>
    </row>
    <row r="597" spans="1:5">
      <c r="A597" s="39">
        <v>2009</v>
      </c>
      <c r="B597" s="39" t="s">
        <v>126</v>
      </c>
      <c r="C597" s="39" t="s">
        <v>106</v>
      </c>
      <c r="D597" s="39" t="s">
        <v>56</v>
      </c>
      <c r="E597" s="39">
        <v>34</v>
      </c>
    </row>
    <row r="598" spans="1:5">
      <c r="A598" s="39">
        <v>2009</v>
      </c>
      <c r="B598" s="39" t="s">
        <v>126</v>
      </c>
      <c r="C598" s="39" t="s">
        <v>106</v>
      </c>
      <c r="D598" s="39" t="s">
        <v>57</v>
      </c>
      <c r="E598" s="39">
        <v>505</v>
      </c>
    </row>
    <row r="599" spans="1:5">
      <c r="A599" s="39">
        <v>2009</v>
      </c>
      <c r="B599" s="39" t="s">
        <v>117</v>
      </c>
      <c r="C599" s="39" t="s">
        <v>106</v>
      </c>
      <c r="D599" s="39" t="s">
        <v>50</v>
      </c>
      <c r="E599" s="39">
        <v>115</v>
      </c>
    </row>
    <row r="600" spans="1:5">
      <c r="A600" s="39">
        <v>2009</v>
      </c>
      <c r="B600" s="39" t="s">
        <v>117</v>
      </c>
      <c r="C600" s="39" t="s">
        <v>106</v>
      </c>
      <c r="D600" s="39" t="s">
        <v>59</v>
      </c>
      <c r="E600" s="39">
        <v>12</v>
      </c>
    </row>
    <row r="601" spans="1:5">
      <c r="A601" s="39">
        <v>2009</v>
      </c>
      <c r="B601" s="39" t="s">
        <v>117</v>
      </c>
      <c r="C601" s="39" t="s">
        <v>106</v>
      </c>
      <c r="D601" s="39" t="s">
        <v>51</v>
      </c>
      <c r="E601" s="39">
        <v>33</v>
      </c>
    </row>
    <row r="602" spans="1:5">
      <c r="A602" s="39">
        <v>2009</v>
      </c>
      <c r="B602" s="39" t="s">
        <v>117</v>
      </c>
      <c r="C602" s="39" t="s">
        <v>106</v>
      </c>
      <c r="D602" s="39" t="s">
        <v>52</v>
      </c>
      <c r="E602" s="39">
        <v>74</v>
      </c>
    </row>
    <row r="603" spans="1:5">
      <c r="A603" s="39">
        <v>2009</v>
      </c>
      <c r="B603" s="39" t="s">
        <v>117</v>
      </c>
      <c r="C603" s="39" t="s">
        <v>106</v>
      </c>
      <c r="D603" s="39" t="s">
        <v>53</v>
      </c>
      <c r="E603" s="39">
        <v>15</v>
      </c>
    </row>
    <row r="604" spans="1:5">
      <c r="A604" s="39">
        <v>2009</v>
      </c>
      <c r="B604" s="39" t="s">
        <v>117</v>
      </c>
      <c r="C604" s="39" t="s">
        <v>106</v>
      </c>
      <c r="D604" s="39" t="s">
        <v>54</v>
      </c>
      <c r="E604" s="39">
        <v>38</v>
      </c>
    </row>
    <row r="605" spans="1:5">
      <c r="A605" s="39">
        <v>2009</v>
      </c>
      <c r="B605" s="39" t="s">
        <v>117</v>
      </c>
      <c r="C605" s="39" t="s">
        <v>106</v>
      </c>
      <c r="D605" s="39" t="s">
        <v>55</v>
      </c>
      <c r="E605" s="39">
        <v>10</v>
      </c>
    </row>
    <row r="606" spans="1:5">
      <c r="A606" s="39">
        <v>2009</v>
      </c>
      <c r="B606" s="39" t="s">
        <v>117</v>
      </c>
      <c r="C606" s="39" t="s">
        <v>106</v>
      </c>
      <c r="D606" s="39" t="s">
        <v>56</v>
      </c>
      <c r="E606" s="39">
        <v>38</v>
      </c>
    </row>
    <row r="607" spans="1:5">
      <c r="A607" s="39">
        <v>2009</v>
      </c>
      <c r="B607" s="39" t="s">
        <v>117</v>
      </c>
      <c r="C607" s="39" t="s">
        <v>106</v>
      </c>
      <c r="D607" s="39" t="s">
        <v>57</v>
      </c>
      <c r="E607" s="39">
        <v>335</v>
      </c>
    </row>
    <row r="608" spans="1:5">
      <c r="A608" s="39">
        <v>2009</v>
      </c>
      <c r="B608" s="39" t="s">
        <v>118</v>
      </c>
      <c r="C608" s="39" t="s">
        <v>106</v>
      </c>
      <c r="D608" s="39" t="s">
        <v>50</v>
      </c>
      <c r="E608" s="39">
        <v>588</v>
      </c>
    </row>
    <row r="609" spans="1:5">
      <c r="A609" s="39">
        <v>2009</v>
      </c>
      <c r="B609" s="39" t="s">
        <v>118</v>
      </c>
      <c r="C609" s="39" t="s">
        <v>106</v>
      </c>
      <c r="D609" s="39" t="s">
        <v>59</v>
      </c>
      <c r="E609" s="39">
        <v>608</v>
      </c>
    </row>
    <row r="610" spans="1:5">
      <c r="A610" s="39">
        <v>2009</v>
      </c>
      <c r="B610" s="39" t="s">
        <v>118</v>
      </c>
      <c r="C610" s="39" t="s">
        <v>106</v>
      </c>
      <c r="D610" s="39" t="s">
        <v>51</v>
      </c>
      <c r="E610" s="39">
        <v>353</v>
      </c>
    </row>
    <row r="611" spans="1:5">
      <c r="A611" s="39">
        <v>2009</v>
      </c>
      <c r="B611" s="39" t="s">
        <v>118</v>
      </c>
      <c r="C611" s="39" t="s">
        <v>106</v>
      </c>
      <c r="D611" s="39" t="s">
        <v>52</v>
      </c>
      <c r="E611" s="39">
        <v>908</v>
      </c>
    </row>
    <row r="612" spans="1:5">
      <c r="A612" s="39">
        <v>2009</v>
      </c>
      <c r="B612" s="39" t="s">
        <v>118</v>
      </c>
      <c r="C612" s="39" t="s">
        <v>106</v>
      </c>
      <c r="D612" s="39" t="s">
        <v>53</v>
      </c>
      <c r="E612" s="39">
        <v>160</v>
      </c>
    </row>
    <row r="613" spans="1:5">
      <c r="A613" s="39">
        <v>2009</v>
      </c>
      <c r="B613" s="39" t="s">
        <v>118</v>
      </c>
      <c r="C613" s="39" t="s">
        <v>106</v>
      </c>
      <c r="D613" s="39" t="s">
        <v>54</v>
      </c>
      <c r="E613" s="39">
        <v>768</v>
      </c>
    </row>
    <row r="614" spans="1:5">
      <c r="A614" s="39">
        <v>2009</v>
      </c>
      <c r="B614" s="39" t="s">
        <v>118</v>
      </c>
      <c r="C614" s="39" t="s">
        <v>106</v>
      </c>
      <c r="D614" s="39" t="s">
        <v>55</v>
      </c>
      <c r="E614" s="39">
        <v>85</v>
      </c>
    </row>
    <row r="615" spans="1:5">
      <c r="A615" s="39">
        <v>2009</v>
      </c>
      <c r="B615" s="39" t="s">
        <v>118</v>
      </c>
      <c r="C615" s="39" t="s">
        <v>106</v>
      </c>
      <c r="D615" s="39" t="s">
        <v>56</v>
      </c>
      <c r="E615" s="39">
        <v>369</v>
      </c>
    </row>
    <row r="616" spans="1:5">
      <c r="A616" s="39">
        <v>2009</v>
      </c>
      <c r="B616" s="39" t="s">
        <v>118</v>
      </c>
      <c r="C616" s="39" t="s">
        <v>106</v>
      </c>
      <c r="D616" s="39" t="s">
        <v>57</v>
      </c>
      <c r="E616" s="39">
        <v>3839</v>
      </c>
    </row>
    <row r="617" spans="1:5">
      <c r="A617" s="39">
        <v>2009</v>
      </c>
      <c r="B617" s="39" t="s">
        <v>119</v>
      </c>
      <c r="C617" s="39" t="s">
        <v>106</v>
      </c>
      <c r="D617" s="39" t="s">
        <v>50</v>
      </c>
      <c r="E617" s="39">
        <v>100</v>
      </c>
    </row>
    <row r="618" spans="1:5">
      <c r="A618" s="39">
        <v>2009</v>
      </c>
      <c r="B618" s="39" t="s">
        <v>119</v>
      </c>
      <c r="C618" s="39" t="s">
        <v>106</v>
      </c>
      <c r="D618" s="39" t="s">
        <v>59</v>
      </c>
      <c r="E618" s="39">
        <v>26</v>
      </c>
    </row>
    <row r="619" spans="1:5">
      <c r="A619" s="39">
        <v>2009</v>
      </c>
      <c r="B619" s="39" t="s">
        <v>119</v>
      </c>
      <c r="C619" s="39" t="s">
        <v>106</v>
      </c>
      <c r="D619" s="39" t="s">
        <v>51</v>
      </c>
      <c r="E619" s="39">
        <v>40</v>
      </c>
    </row>
    <row r="620" spans="1:5">
      <c r="A620" s="39">
        <v>2009</v>
      </c>
      <c r="B620" s="39" t="s">
        <v>119</v>
      </c>
      <c r="C620" s="39" t="s">
        <v>106</v>
      </c>
      <c r="D620" s="39" t="s">
        <v>52</v>
      </c>
      <c r="E620" s="39">
        <v>44</v>
      </c>
    </row>
    <row r="621" spans="1:5">
      <c r="A621" s="39">
        <v>2009</v>
      </c>
      <c r="B621" s="39" t="s">
        <v>119</v>
      </c>
      <c r="C621" s="39" t="s">
        <v>106</v>
      </c>
      <c r="D621" s="39" t="s">
        <v>53</v>
      </c>
      <c r="E621" s="39">
        <v>18</v>
      </c>
    </row>
    <row r="622" spans="1:5">
      <c r="A622" s="39">
        <v>2009</v>
      </c>
      <c r="B622" s="39" t="s">
        <v>119</v>
      </c>
      <c r="C622" s="39" t="s">
        <v>106</v>
      </c>
      <c r="D622" s="39" t="s">
        <v>54</v>
      </c>
      <c r="E622" s="39">
        <v>39</v>
      </c>
    </row>
    <row r="623" spans="1:5">
      <c r="A623" s="39">
        <v>2009</v>
      </c>
      <c r="B623" s="39" t="s">
        <v>119</v>
      </c>
      <c r="C623" s="39" t="s">
        <v>106</v>
      </c>
      <c r="D623" s="39" t="s">
        <v>55</v>
      </c>
      <c r="E623" s="39">
        <v>11</v>
      </c>
    </row>
    <row r="624" spans="1:5">
      <c r="A624" s="39">
        <v>2009</v>
      </c>
      <c r="B624" s="39" t="s">
        <v>119</v>
      </c>
      <c r="C624" s="39" t="s">
        <v>106</v>
      </c>
      <c r="D624" s="39" t="s">
        <v>56</v>
      </c>
      <c r="E624" s="39">
        <v>29</v>
      </c>
    </row>
    <row r="625" spans="1:5">
      <c r="A625" s="39">
        <v>2009</v>
      </c>
      <c r="B625" s="39" t="s">
        <v>119</v>
      </c>
      <c r="C625" s="39" t="s">
        <v>106</v>
      </c>
      <c r="D625" s="39" t="s">
        <v>57</v>
      </c>
      <c r="E625" s="39">
        <v>307</v>
      </c>
    </row>
    <row r="626" spans="1:5">
      <c r="A626" s="39">
        <v>2009</v>
      </c>
      <c r="B626" s="39" t="s">
        <v>127</v>
      </c>
      <c r="C626" s="39" t="s">
        <v>106</v>
      </c>
      <c r="D626" s="39" t="s">
        <v>50</v>
      </c>
      <c r="E626" s="39">
        <v>55</v>
      </c>
    </row>
    <row r="627" spans="1:5">
      <c r="A627" s="39">
        <v>2009</v>
      </c>
      <c r="B627" s="39" t="s">
        <v>127</v>
      </c>
      <c r="C627" s="39" t="s">
        <v>106</v>
      </c>
      <c r="D627" s="39" t="s">
        <v>59</v>
      </c>
      <c r="E627" s="39">
        <v>5</v>
      </c>
    </row>
    <row r="628" spans="1:5">
      <c r="A628" s="39">
        <v>2009</v>
      </c>
      <c r="B628" s="39" t="s">
        <v>127</v>
      </c>
      <c r="C628" s="39" t="s">
        <v>106</v>
      </c>
      <c r="D628" s="39" t="s">
        <v>51</v>
      </c>
      <c r="E628" s="39">
        <v>17</v>
      </c>
    </row>
    <row r="629" spans="1:5">
      <c r="A629" s="39">
        <v>2009</v>
      </c>
      <c r="B629" s="39" t="s">
        <v>127</v>
      </c>
      <c r="C629" s="39" t="s">
        <v>106</v>
      </c>
      <c r="D629" s="39" t="s">
        <v>52</v>
      </c>
      <c r="E629" s="39">
        <v>48</v>
      </c>
    </row>
    <row r="630" spans="1:5">
      <c r="A630" s="39">
        <v>2009</v>
      </c>
      <c r="B630" s="39" t="s">
        <v>127</v>
      </c>
      <c r="C630" s="39" t="s">
        <v>106</v>
      </c>
      <c r="D630" s="39" t="s">
        <v>54</v>
      </c>
      <c r="E630" s="39">
        <v>18</v>
      </c>
    </row>
    <row r="631" spans="1:5">
      <c r="A631" s="39">
        <v>2009</v>
      </c>
      <c r="B631" s="39" t="s">
        <v>127</v>
      </c>
      <c r="C631" s="39" t="s">
        <v>106</v>
      </c>
      <c r="D631" s="39" t="s">
        <v>56</v>
      </c>
      <c r="E631" s="39">
        <v>36</v>
      </c>
    </row>
    <row r="632" spans="1:5">
      <c r="A632" s="39">
        <v>2009</v>
      </c>
      <c r="B632" s="39" t="s">
        <v>127</v>
      </c>
      <c r="C632" s="39" t="s">
        <v>106</v>
      </c>
      <c r="D632" s="39" t="s">
        <v>57</v>
      </c>
      <c r="E632" s="39">
        <v>179</v>
      </c>
    </row>
    <row r="633" spans="1:5">
      <c r="A633" s="39">
        <v>2009</v>
      </c>
      <c r="B633" s="39" t="s">
        <v>120</v>
      </c>
      <c r="C633" s="39" t="s">
        <v>106</v>
      </c>
      <c r="D633" s="39" t="s">
        <v>62</v>
      </c>
      <c r="E633" s="39">
        <v>9</v>
      </c>
    </row>
    <row r="634" spans="1:5">
      <c r="A634" s="39">
        <v>2009</v>
      </c>
      <c r="B634" s="39" t="s">
        <v>120</v>
      </c>
      <c r="C634" s="39" t="s">
        <v>106</v>
      </c>
      <c r="D634" s="39" t="s">
        <v>50</v>
      </c>
      <c r="E634" s="39">
        <v>774</v>
      </c>
    </row>
    <row r="635" spans="1:5">
      <c r="A635" s="39">
        <v>2009</v>
      </c>
      <c r="B635" s="39" t="s">
        <v>120</v>
      </c>
      <c r="C635" s="39" t="s">
        <v>106</v>
      </c>
      <c r="D635" s="39" t="s">
        <v>59</v>
      </c>
      <c r="E635" s="39">
        <v>2260</v>
      </c>
    </row>
    <row r="636" spans="1:5">
      <c r="A636" s="39">
        <v>2009</v>
      </c>
      <c r="B636" s="39" t="s">
        <v>120</v>
      </c>
      <c r="C636" s="39" t="s">
        <v>106</v>
      </c>
      <c r="D636" s="39" t="s">
        <v>51</v>
      </c>
      <c r="E636" s="39">
        <v>2195</v>
      </c>
    </row>
    <row r="637" spans="1:5">
      <c r="A637" s="39">
        <v>2009</v>
      </c>
      <c r="B637" s="39" t="s">
        <v>120</v>
      </c>
      <c r="C637" s="39" t="s">
        <v>106</v>
      </c>
      <c r="D637" s="39" t="s">
        <v>52</v>
      </c>
      <c r="E637" s="39">
        <v>2416</v>
      </c>
    </row>
    <row r="638" spans="1:5">
      <c r="A638" s="39">
        <v>2009</v>
      </c>
      <c r="B638" s="39" t="s">
        <v>120</v>
      </c>
      <c r="C638" s="39" t="s">
        <v>106</v>
      </c>
      <c r="D638" s="39" t="s">
        <v>53</v>
      </c>
      <c r="E638" s="39">
        <v>835</v>
      </c>
    </row>
    <row r="639" spans="1:5">
      <c r="A639" s="39">
        <v>2009</v>
      </c>
      <c r="B639" s="39" t="s">
        <v>120</v>
      </c>
      <c r="C639" s="39" t="s">
        <v>106</v>
      </c>
      <c r="D639" s="39" t="s">
        <v>54</v>
      </c>
      <c r="E639" s="39">
        <v>1751</v>
      </c>
    </row>
    <row r="640" spans="1:5">
      <c r="A640" s="39">
        <v>2009</v>
      </c>
      <c r="B640" s="39" t="s">
        <v>120</v>
      </c>
      <c r="C640" s="39" t="s">
        <v>106</v>
      </c>
      <c r="D640" s="39" t="s">
        <v>55</v>
      </c>
      <c r="E640" s="39">
        <v>186</v>
      </c>
    </row>
    <row r="641" spans="1:5">
      <c r="A641" s="39">
        <v>2009</v>
      </c>
      <c r="B641" s="39" t="s">
        <v>120</v>
      </c>
      <c r="C641" s="39" t="s">
        <v>106</v>
      </c>
      <c r="D641" s="39" t="s">
        <v>56</v>
      </c>
      <c r="E641" s="39">
        <v>760</v>
      </c>
    </row>
    <row r="642" spans="1:5">
      <c r="A642" s="39">
        <v>2009</v>
      </c>
      <c r="B642" s="39" t="s">
        <v>120</v>
      </c>
      <c r="C642" s="39" t="s">
        <v>106</v>
      </c>
      <c r="D642" s="39" t="s">
        <v>57</v>
      </c>
      <c r="E642" s="39">
        <v>11186</v>
      </c>
    </row>
    <row r="643" spans="1:5">
      <c r="A643" s="39">
        <v>2009</v>
      </c>
      <c r="B643" s="39" t="s">
        <v>128</v>
      </c>
      <c r="C643" s="39" t="s">
        <v>106</v>
      </c>
      <c r="D643" s="39" t="s">
        <v>50</v>
      </c>
      <c r="E643" s="39">
        <v>139</v>
      </c>
    </row>
    <row r="644" spans="1:5">
      <c r="A644" s="39">
        <v>2009</v>
      </c>
      <c r="B644" s="39" t="s">
        <v>128</v>
      </c>
      <c r="C644" s="39" t="s">
        <v>106</v>
      </c>
      <c r="D644" s="39" t="s">
        <v>59</v>
      </c>
      <c r="E644" s="39">
        <v>43</v>
      </c>
    </row>
    <row r="645" spans="1:5">
      <c r="A645" s="39">
        <v>2009</v>
      </c>
      <c r="B645" s="39" t="s">
        <v>128</v>
      </c>
      <c r="C645" s="39" t="s">
        <v>106</v>
      </c>
      <c r="D645" s="39" t="s">
        <v>51</v>
      </c>
      <c r="E645" s="39">
        <v>142</v>
      </c>
    </row>
    <row r="646" spans="1:5">
      <c r="A646" s="39">
        <v>2009</v>
      </c>
      <c r="B646" s="39" t="s">
        <v>128</v>
      </c>
      <c r="C646" s="39" t="s">
        <v>106</v>
      </c>
      <c r="D646" s="39" t="s">
        <v>52</v>
      </c>
      <c r="E646" s="39">
        <v>315</v>
      </c>
    </row>
    <row r="647" spans="1:5">
      <c r="A647" s="39">
        <v>2009</v>
      </c>
      <c r="B647" s="39" t="s">
        <v>128</v>
      </c>
      <c r="C647" s="39" t="s">
        <v>106</v>
      </c>
      <c r="D647" s="39" t="s">
        <v>53</v>
      </c>
      <c r="E647" s="39">
        <v>162</v>
      </c>
    </row>
    <row r="648" spans="1:5">
      <c r="A648" s="39">
        <v>2009</v>
      </c>
      <c r="B648" s="39" t="s">
        <v>128</v>
      </c>
      <c r="C648" s="39" t="s">
        <v>106</v>
      </c>
      <c r="D648" s="39" t="s">
        <v>54</v>
      </c>
      <c r="E648" s="39">
        <v>68</v>
      </c>
    </row>
    <row r="649" spans="1:5">
      <c r="A649" s="39">
        <v>2009</v>
      </c>
      <c r="B649" s="39" t="s">
        <v>128</v>
      </c>
      <c r="C649" s="39" t="s">
        <v>106</v>
      </c>
      <c r="D649" s="39" t="s">
        <v>55</v>
      </c>
      <c r="E649" s="39">
        <v>17</v>
      </c>
    </row>
    <row r="650" spans="1:5">
      <c r="A650" s="39">
        <v>2009</v>
      </c>
      <c r="B650" s="39" t="s">
        <v>128</v>
      </c>
      <c r="C650" s="39" t="s">
        <v>106</v>
      </c>
      <c r="D650" s="39" t="s">
        <v>56</v>
      </c>
      <c r="E650" s="39">
        <v>14</v>
      </c>
    </row>
    <row r="651" spans="1:5">
      <c r="A651" s="39">
        <v>2009</v>
      </c>
      <c r="B651" s="39" t="s">
        <v>128</v>
      </c>
      <c r="C651" s="39" t="s">
        <v>106</v>
      </c>
      <c r="D651" s="39" t="s">
        <v>57</v>
      </c>
      <c r="E651" s="39">
        <v>900</v>
      </c>
    </row>
    <row r="652" spans="1:5">
      <c r="A652" s="39">
        <v>2009</v>
      </c>
      <c r="B652" s="39" t="s">
        <v>121</v>
      </c>
      <c r="C652" s="39" t="s">
        <v>106</v>
      </c>
      <c r="D652" s="39" t="s">
        <v>50</v>
      </c>
      <c r="E652" s="39">
        <v>61</v>
      </c>
    </row>
    <row r="653" spans="1:5">
      <c r="A653" s="39">
        <v>2009</v>
      </c>
      <c r="B653" s="39" t="s">
        <v>121</v>
      </c>
      <c r="C653" s="39" t="s">
        <v>106</v>
      </c>
      <c r="D653" s="39" t="s">
        <v>51</v>
      </c>
      <c r="E653" s="39">
        <v>10</v>
      </c>
    </row>
    <row r="654" spans="1:5">
      <c r="A654" s="39">
        <v>2009</v>
      </c>
      <c r="B654" s="39" t="s">
        <v>121</v>
      </c>
      <c r="C654" s="39" t="s">
        <v>106</v>
      </c>
      <c r="D654" s="39" t="s">
        <v>52</v>
      </c>
      <c r="E654" s="39">
        <v>61</v>
      </c>
    </row>
    <row r="655" spans="1:5">
      <c r="A655" s="39">
        <v>2009</v>
      </c>
      <c r="B655" s="39" t="s">
        <v>121</v>
      </c>
      <c r="C655" s="39" t="s">
        <v>106</v>
      </c>
      <c r="D655" s="39" t="s">
        <v>53</v>
      </c>
      <c r="E655" s="39">
        <v>24</v>
      </c>
    </row>
    <row r="656" spans="1:5">
      <c r="A656" s="39">
        <v>2009</v>
      </c>
      <c r="B656" s="39" t="s">
        <v>121</v>
      </c>
      <c r="C656" s="39" t="s">
        <v>106</v>
      </c>
      <c r="D656" s="39" t="s">
        <v>54</v>
      </c>
      <c r="E656" s="39">
        <v>17</v>
      </c>
    </row>
    <row r="657" spans="1:5">
      <c r="A657" s="39">
        <v>2009</v>
      </c>
      <c r="B657" s="39" t="s">
        <v>121</v>
      </c>
      <c r="C657" s="39" t="s">
        <v>106</v>
      </c>
      <c r="D657" s="39" t="s">
        <v>55</v>
      </c>
      <c r="E657" s="39">
        <v>4</v>
      </c>
    </row>
    <row r="658" spans="1:5">
      <c r="A658" s="39">
        <v>2009</v>
      </c>
      <c r="B658" s="39" t="s">
        <v>121</v>
      </c>
      <c r="C658" s="39" t="s">
        <v>106</v>
      </c>
      <c r="D658" s="39" t="s">
        <v>56</v>
      </c>
      <c r="E658" s="39">
        <v>14</v>
      </c>
    </row>
    <row r="659" spans="1:5">
      <c r="A659" s="39">
        <v>2009</v>
      </c>
      <c r="B659" s="39" t="s">
        <v>121</v>
      </c>
      <c r="C659" s="39" t="s">
        <v>106</v>
      </c>
      <c r="D659" s="39" t="s">
        <v>57</v>
      </c>
      <c r="E659" s="39">
        <v>191</v>
      </c>
    </row>
    <row r="660" spans="1:5">
      <c r="A660" s="39">
        <v>2009</v>
      </c>
      <c r="B660" s="39" t="s">
        <v>122</v>
      </c>
      <c r="C660" s="39" t="s">
        <v>106</v>
      </c>
      <c r="D660" s="39" t="s">
        <v>50</v>
      </c>
      <c r="E660" s="39">
        <v>73</v>
      </c>
    </row>
    <row r="661" spans="1:5">
      <c r="A661" s="39">
        <v>2009</v>
      </c>
      <c r="B661" s="39" t="s">
        <v>122</v>
      </c>
      <c r="C661" s="39" t="s">
        <v>106</v>
      </c>
      <c r="D661" s="39" t="s">
        <v>59</v>
      </c>
      <c r="E661" s="39">
        <v>7</v>
      </c>
    </row>
    <row r="662" spans="1:5">
      <c r="A662" s="39">
        <v>2009</v>
      </c>
      <c r="B662" s="39" t="s">
        <v>122</v>
      </c>
      <c r="C662" s="39" t="s">
        <v>106</v>
      </c>
      <c r="D662" s="39" t="s">
        <v>51</v>
      </c>
      <c r="E662" s="39">
        <v>8</v>
      </c>
    </row>
    <row r="663" spans="1:5">
      <c r="A663" s="39">
        <v>2009</v>
      </c>
      <c r="B663" s="39" t="s">
        <v>122</v>
      </c>
      <c r="C663" s="39" t="s">
        <v>106</v>
      </c>
      <c r="D663" s="39" t="s">
        <v>52</v>
      </c>
      <c r="E663" s="39">
        <v>75</v>
      </c>
    </row>
    <row r="664" spans="1:5">
      <c r="A664" s="39">
        <v>2009</v>
      </c>
      <c r="B664" s="39" t="s">
        <v>122</v>
      </c>
      <c r="C664" s="39" t="s">
        <v>106</v>
      </c>
      <c r="D664" s="39" t="s">
        <v>53</v>
      </c>
      <c r="E664" s="39">
        <v>2</v>
      </c>
    </row>
    <row r="665" spans="1:5">
      <c r="A665" s="39">
        <v>2009</v>
      </c>
      <c r="B665" s="39" t="s">
        <v>122</v>
      </c>
      <c r="C665" s="39" t="s">
        <v>106</v>
      </c>
      <c r="D665" s="39" t="s">
        <v>54</v>
      </c>
      <c r="E665" s="39">
        <v>35</v>
      </c>
    </row>
    <row r="666" spans="1:5">
      <c r="A666" s="39">
        <v>2009</v>
      </c>
      <c r="B666" s="39" t="s">
        <v>122</v>
      </c>
      <c r="C666" s="39" t="s">
        <v>106</v>
      </c>
      <c r="D666" s="39" t="s">
        <v>55</v>
      </c>
      <c r="E666" s="39">
        <v>10</v>
      </c>
    </row>
    <row r="667" spans="1:5">
      <c r="A667" s="39">
        <v>2009</v>
      </c>
      <c r="B667" s="39" t="s">
        <v>122</v>
      </c>
      <c r="C667" s="39" t="s">
        <v>106</v>
      </c>
      <c r="D667" s="39" t="s">
        <v>56</v>
      </c>
      <c r="E667" s="39">
        <v>28</v>
      </c>
    </row>
    <row r="668" spans="1:5">
      <c r="A668" s="39">
        <v>2009</v>
      </c>
      <c r="B668" s="39" t="s">
        <v>122</v>
      </c>
      <c r="C668" s="39" t="s">
        <v>106</v>
      </c>
      <c r="D668" s="39" t="s">
        <v>57</v>
      </c>
      <c r="E668" s="39">
        <v>238</v>
      </c>
    </row>
    <row r="669" spans="1:5">
      <c r="A669" s="39">
        <v>2009</v>
      </c>
      <c r="B669" s="39" t="s">
        <v>129</v>
      </c>
      <c r="C669" s="39" t="s">
        <v>106</v>
      </c>
      <c r="D669" s="39" t="s">
        <v>50</v>
      </c>
      <c r="E669" s="39">
        <v>54</v>
      </c>
    </row>
    <row r="670" spans="1:5">
      <c r="A670" s="39">
        <v>2009</v>
      </c>
      <c r="B670" s="39" t="s">
        <v>129</v>
      </c>
      <c r="C670" s="39" t="s">
        <v>106</v>
      </c>
      <c r="D670" s="39" t="s">
        <v>59</v>
      </c>
      <c r="E670" s="39">
        <v>2</v>
      </c>
    </row>
    <row r="671" spans="1:5">
      <c r="A671" s="39">
        <v>2009</v>
      </c>
      <c r="B671" s="39" t="s">
        <v>129</v>
      </c>
      <c r="C671" s="39" t="s">
        <v>106</v>
      </c>
      <c r="D671" s="39" t="s">
        <v>51</v>
      </c>
      <c r="E671" s="39">
        <v>32</v>
      </c>
    </row>
    <row r="672" spans="1:5">
      <c r="A672" s="39">
        <v>2009</v>
      </c>
      <c r="B672" s="39" t="s">
        <v>129</v>
      </c>
      <c r="C672" s="39" t="s">
        <v>106</v>
      </c>
      <c r="D672" s="39" t="s">
        <v>52</v>
      </c>
      <c r="E672" s="39">
        <v>64</v>
      </c>
    </row>
    <row r="673" spans="1:5">
      <c r="A673" s="39">
        <v>2009</v>
      </c>
      <c r="B673" s="39" t="s">
        <v>129</v>
      </c>
      <c r="C673" s="39" t="s">
        <v>106</v>
      </c>
      <c r="D673" s="39" t="s">
        <v>53</v>
      </c>
      <c r="E673" s="39">
        <v>1</v>
      </c>
    </row>
    <row r="674" spans="1:5">
      <c r="A674" s="39">
        <v>2009</v>
      </c>
      <c r="B674" s="39" t="s">
        <v>129</v>
      </c>
      <c r="C674" s="39" t="s">
        <v>106</v>
      </c>
      <c r="D674" s="39" t="s">
        <v>54</v>
      </c>
      <c r="E674" s="39">
        <v>37</v>
      </c>
    </row>
    <row r="675" spans="1:5">
      <c r="A675" s="39">
        <v>2009</v>
      </c>
      <c r="B675" s="39" t="s">
        <v>129</v>
      </c>
      <c r="C675" s="39" t="s">
        <v>106</v>
      </c>
      <c r="D675" s="39" t="s">
        <v>55</v>
      </c>
      <c r="E675" s="39">
        <v>2</v>
      </c>
    </row>
    <row r="676" spans="1:5">
      <c r="A676" s="39">
        <v>2009</v>
      </c>
      <c r="B676" s="39" t="s">
        <v>129</v>
      </c>
      <c r="C676" s="39" t="s">
        <v>106</v>
      </c>
      <c r="D676" s="39" t="s">
        <v>56</v>
      </c>
      <c r="E676" s="39">
        <v>30</v>
      </c>
    </row>
    <row r="677" spans="1:5">
      <c r="A677" s="39">
        <v>2009</v>
      </c>
      <c r="B677" s="39" t="s">
        <v>129</v>
      </c>
      <c r="C677" s="39" t="s">
        <v>106</v>
      </c>
      <c r="D677" s="39" t="s">
        <v>57</v>
      </c>
      <c r="E677" s="39">
        <v>222</v>
      </c>
    </row>
    <row r="678" spans="1:5">
      <c r="A678" s="39">
        <v>2010</v>
      </c>
      <c r="B678" s="39" t="s">
        <v>103</v>
      </c>
      <c r="C678" s="39" t="s">
        <v>104</v>
      </c>
      <c r="D678" s="39" t="s">
        <v>50</v>
      </c>
      <c r="E678" s="39">
        <v>35</v>
      </c>
    </row>
    <row r="679" spans="1:5">
      <c r="A679" s="39">
        <v>2010</v>
      </c>
      <c r="B679" s="39" t="s">
        <v>103</v>
      </c>
      <c r="C679" s="39" t="s">
        <v>104</v>
      </c>
      <c r="D679" s="39" t="s">
        <v>51</v>
      </c>
      <c r="E679" s="39">
        <v>6</v>
      </c>
    </row>
    <row r="680" spans="1:5">
      <c r="A680" s="39">
        <v>2010</v>
      </c>
      <c r="B680" s="39" t="s">
        <v>103</v>
      </c>
      <c r="C680" s="39" t="s">
        <v>104</v>
      </c>
      <c r="D680" s="39" t="s">
        <v>52</v>
      </c>
      <c r="E680" s="39">
        <v>40</v>
      </c>
    </row>
    <row r="681" spans="1:5">
      <c r="A681" s="39">
        <v>2010</v>
      </c>
      <c r="B681" s="39" t="s">
        <v>103</v>
      </c>
      <c r="C681" s="39" t="s">
        <v>104</v>
      </c>
      <c r="D681" s="39" t="s">
        <v>53</v>
      </c>
      <c r="E681" s="39">
        <v>1</v>
      </c>
    </row>
    <row r="682" spans="1:5">
      <c r="A682" s="39">
        <v>2010</v>
      </c>
      <c r="B682" s="39" t="s">
        <v>103</v>
      </c>
      <c r="C682" s="39" t="s">
        <v>104</v>
      </c>
      <c r="D682" s="39" t="s">
        <v>54</v>
      </c>
      <c r="E682" s="39">
        <v>21</v>
      </c>
    </row>
    <row r="683" spans="1:5">
      <c r="A683" s="39">
        <v>2010</v>
      </c>
      <c r="B683" s="39" t="s">
        <v>103</v>
      </c>
      <c r="C683" s="39" t="s">
        <v>104</v>
      </c>
      <c r="D683" s="39" t="s">
        <v>56</v>
      </c>
      <c r="E683" s="39">
        <v>42</v>
      </c>
    </row>
    <row r="684" spans="1:5">
      <c r="A684" s="39">
        <v>2010</v>
      </c>
      <c r="B684" s="39" t="s">
        <v>103</v>
      </c>
      <c r="C684" s="39" t="s">
        <v>104</v>
      </c>
      <c r="D684" s="39" t="s">
        <v>57</v>
      </c>
      <c r="E684" s="39">
        <v>145</v>
      </c>
    </row>
    <row r="685" spans="1:5">
      <c r="A685" s="39">
        <v>2010</v>
      </c>
      <c r="B685" s="39" t="s">
        <v>105</v>
      </c>
      <c r="C685" s="39" t="s">
        <v>106</v>
      </c>
      <c r="D685" s="39" t="s">
        <v>50</v>
      </c>
      <c r="E685" s="39">
        <v>62</v>
      </c>
    </row>
    <row r="686" spans="1:5">
      <c r="A686" s="39">
        <v>2010</v>
      </c>
      <c r="B686" s="39" t="s">
        <v>105</v>
      </c>
      <c r="C686" s="39" t="s">
        <v>106</v>
      </c>
      <c r="D686" s="39" t="s">
        <v>59</v>
      </c>
      <c r="E686" s="39">
        <v>1</v>
      </c>
    </row>
    <row r="687" spans="1:5">
      <c r="A687" s="39">
        <v>2010</v>
      </c>
      <c r="B687" s="39" t="s">
        <v>105</v>
      </c>
      <c r="C687" s="39" t="s">
        <v>106</v>
      </c>
      <c r="D687" s="39" t="s">
        <v>51</v>
      </c>
      <c r="E687" s="39">
        <v>36</v>
      </c>
    </row>
    <row r="688" spans="1:5">
      <c r="A688" s="39">
        <v>2010</v>
      </c>
      <c r="B688" s="39" t="s">
        <v>105</v>
      </c>
      <c r="C688" s="39" t="s">
        <v>106</v>
      </c>
      <c r="D688" s="39" t="s">
        <v>52</v>
      </c>
      <c r="E688" s="39">
        <v>49</v>
      </c>
    </row>
    <row r="689" spans="1:5">
      <c r="A689" s="39">
        <v>2010</v>
      </c>
      <c r="B689" s="39" t="s">
        <v>105</v>
      </c>
      <c r="C689" s="39" t="s">
        <v>106</v>
      </c>
      <c r="D689" s="39" t="s">
        <v>54</v>
      </c>
      <c r="E689" s="39">
        <v>29</v>
      </c>
    </row>
    <row r="690" spans="1:5">
      <c r="A690" s="39">
        <v>2010</v>
      </c>
      <c r="B690" s="39" t="s">
        <v>105</v>
      </c>
      <c r="C690" s="39" t="s">
        <v>106</v>
      </c>
      <c r="D690" s="39" t="s">
        <v>56</v>
      </c>
      <c r="E690" s="39">
        <v>16</v>
      </c>
    </row>
    <row r="691" spans="1:5">
      <c r="A691" s="39">
        <v>2010</v>
      </c>
      <c r="B691" s="39" t="s">
        <v>105</v>
      </c>
      <c r="C691" s="39" t="s">
        <v>106</v>
      </c>
      <c r="D691" s="39" t="s">
        <v>57</v>
      </c>
      <c r="E691" s="39">
        <v>193</v>
      </c>
    </row>
    <row r="692" spans="1:5">
      <c r="A692" s="39">
        <v>2010</v>
      </c>
      <c r="B692" s="39" t="s">
        <v>107</v>
      </c>
      <c r="C692" s="39" t="s">
        <v>106</v>
      </c>
      <c r="D692" s="39" t="s">
        <v>50</v>
      </c>
      <c r="E692" s="39">
        <v>58</v>
      </c>
    </row>
    <row r="693" spans="1:5">
      <c r="A693" s="39">
        <v>2010</v>
      </c>
      <c r="B693" s="39" t="s">
        <v>107</v>
      </c>
      <c r="C693" s="39" t="s">
        <v>106</v>
      </c>
      <c r="D693" s="39" t="s">
        <v>59</v>
      </c>
      <c r="E693" s="39">
        <v>2</v>
      </c>
    </row>
    <row r="694" spans="1:5">
      <c r="A694" s="39">
        <v>2010</v>
      </c>
      <c r="B694" s="39" t="s">
        <v>107</v>
      </c>
      <c r="C694" s="39" t="s">
        <v>106</v>
      </c>
      <c r="D694" s="39" t="s">
        <v>51</v>
      </c>
      <c r="E694" s="39">
        <v>8</v>
      </c>
    </row>
    <row r="695" spans="1:5">
      <c r="A695" s="39">
        <v>2010</v>
      </c>
      <c r="B695" s="39" t="s">
        <v>107</v>
      </c>
      <c r="C695" s="39" t="s">
        <v>106</v>
      </c>
      <c r="D695" s="39" t="s">
        <v>52</v>
      </c>
      <c r="E695" s="39">
        <v>54</v>
      </c>
    </row>
    <row r="696" spans="1:5">
      <c r="A696" s="39">
        <v>2010</v>
      </c>
      <c r="B696" s="39" t="s">
        <v>107</v>
      </c>
      <c r="C696" s="39" t="s">
        <v>106</v>
      </c>
      <c r="D696" s="39" t="s">
        <v>54</v>
      </c>
      <c r="E696" s="39">
        <v>36</v>
      </c>
    </row>
    <row r="697" spans="1:5">
      <c r="A697" s="39">
        <v>2010</v>
      </c>
      <c r="B697" s="39" t="s">
        <v>107</v>
      </c>
      <c r="C697" s="39" t="s">
        <v>106</v>
      </c>
      <c r="D697" s="39" t="s">
        <v>55</v>
      </c>
      <c r="E697" s="39">
        <v>6</v>
      </c>
    </row>
    <row r="698" spans="1:5">
      <c r="A698" s="39">
        <v>2010</v>
      </c>
      <c r="B698" s="39" t="s">
        <v>107</v>
      </c>
      <c r="C698" s="39" t="s">
        <v>106</v>
      </c>
      <c r="D698" s="39" t="s">
        <v>56</v>
      </c>
      <c r="E698" s="39">
        <v>18</v>
      </c>
    </row>
    <row r="699" spans="1:5">
      <c r="A699" s="39">
        <v>2010</v>
      </c>
      <c r="B699" s="39" t="s">
        <v>107</v>
      </c>
      <c r="C699" s="39" t="s">
        <v>106</v>
      </c>
      <c r="D699" s="39" t="s">
        <v>57</v>
      </c>
      <c r="E699" s="39">
        <v>182</v>
      </c>
    </row>
    <row r="700" spans="1:5">
      <c r="A700" s="39">
        <v>2010</v>
      </c>
      <c r="B700" s="39" t="s">
        <v>110</v>
      </c>
      <c r="C700" s="39" t="s">
        <v>106</v>
      </c>
      <c r="D700" s="39" t="s">
        <v>50</v>
      </c>
      <c r="E700" s="39">
        <v>47</v>
      </c>
    </row>
    <row r="701" spans="1:5">
      <c r="A701" s="39">
        <v>2010</v>
      </c>
      <c r="B701" s="39" t="s">
        <v>110</v>
      </c>
      <c r="C701" s="39" t="s">
        <v>106</v>
      </c>
      <c r="D701" s="39" t="s">
        <v>51</v>
      </c>
      <c r="E701" s="39">
        <v>14</v>
      </c>
    </row>
    <row r="702" spans="1:5">
      <c r="A702" s="39">
        <v>2010</v>
      </c>
      <c r="B702" s="39" t="s">
        <v>110</v>
      </c>
      <c r="C702" s="39" t="s">
        <v>106</v>
      </c>
      <c r="D702" s="39" t="s">
        <v>52</v>
      </c>
      <c r="E702" s="39">
        <v>46</v>
      </c>
    </row>
    <row r="703" spans="1:5">
      <c r="A703" s="39">
        <v>2010</v>
      </c>
      <c r="B703" s="39" t="s">
        <v>110</v>
      </c>
      <c r="C703" s="39" t="s">
        <v>106</v>
      </c>
      <c r="D703" s="39" t="s">
        <v>53</v>
      </c>
      <c r="E703" s="39">
        <v>3</v>
      </c>
    </row>
    <row r="704" spans="1:5">
      <c r="A704" s="39">
        <v>2010</v>
      </c>
      <c r="B704" s="39" t="s">
        <v>110</v>
      </c>
      <c r="C704" s="39" t="s">
        <v>106</v>
      </c>
      <c r="D704" s="39" t="s">
        <v>54</v>
      </c>
      <c r="E704" s="39">
        <v>13</v>
      </c>
    </row>
    <row r="705" spans="1:5">
      <c r="A705" s="39">
        <v>2010</v>
      </c>
      <c r="B705" s="39" t="s">
        <v>110</v>
      </c>
      <c r="C705" s="39" t="s">
        <v>106</v>
      </c>
      <c r="D705" s="39" t="s">
        <v>55</v>
      </c>
      <c r="E705" s="39">
        <v>4</v>
      </c>
    </row>
    <row r="706" spans="1:5">
      <c r="A706" s="39">
        <v>2010</v>
      </c>
      <c r="B706" s="39" t="s">
        <v>110</v>
      </c>
      <c r="C706" s="39" t="s">
        <v>106</v>
      </c>
      <c r="D706" s="39" t="s">
        <v>56</v>
      </c>
      <c r="E706" s="39">
        <v>26</v>
      </c>
    </row>
    <row r="707" spans="1:5">
      <c r="A707" s="39">
        <v>2010</v>
      </c>
      <c r="B707" s="39" t="s">
        <v>110</v>
      </c>
      <c r="C707" s="39" t="s">
        <v>106</v>
      </c>
      <c r="D707" s="39" t="s">
        <v>57</v>
      </c>
      <c r="E707" s="39">
        <v>153</v>
      </c>
    </row>
    <row r="708" spans="1:5">
      <c r="A708" s="39">
        <v>2010</v>
      </c>
      <c r="B708" s="39" t="s">
        <v>113</v>
      </c>
      <c r="C708" s="39" t="s">
        <v>106</v>
      </c>
      <c r="D708" s="39" t="s">
        <v>50</v>
      </c>
      <c r="E708" s="39">
        <v>75</v>
      </c>
    </row>
    <row r="709" spans="1:5">
      <c r="A709" s="39">
        <v>2010</v>
      </c>
      <c r="B709" s="39" t="s">
        <v>113</v>
      </c>
      <c r="C709" s="39" t="s">
        <v>106</v>
      </c>
      <c r="D709" s="39" t="s">
        <v>59</v>
      </c>
      <c r="E709" s="39">
        <v>7</v>
      </c>
    </row>
    <row r="710" spans="1:5">
      <c r="A710" s="39">
        <v>2010</v>
      </c>
      <c r="B710" s="39" t="s">
        <v>113</v>
      </c>
      <c r="C710" s="39" t="s">
        <v>106</v>
      </c>
      <c r="D710" s="39" t="s">
        <v>51</v>
      </c>
      <c r="E710" s="39">
        <v>61</v>
      </c>
    </row>
    <row r="711" spans="1:5">
      <c r="A711" s="39">
        <v>2010</v>
      </c>
      <c r="B711" s="39" t="s">
        <v>113</v>
      </c>
      <c r="C711" s="39" t="s">
        <v>106</v>
      </c>
      <c r="D711" s="39" t="s">
        <v>52</v>
      </c>
      <c r="E711" s="39">
        <v>60</v>
      </c>
    </row>
    <row r="712" spans="1:5">
      <c r="A712" s="39">
        <v>2010</v>
      </c>
      <c r="B712" s="39" t="s">
        <v>113</v>
      </c>
      <c r="C712" s="39" t="s">
        <v>106</v>
      </c>
      <c r="D712" s="39" t="s">
        <v>54</v>
      </c>
      <c r="E712" s="39">
        <v>53</v>
      </c>
    </row>
    <row r="713" spans="1:5">
      <c r="A713" s="39">
        <v>2010</v>
      </c>
      <c r="B713" s="39" t="s">
        <v>113</v>
      </c>
      <c r="C713" s="39" t="s">
        <v>106</v>
      </c>
      <c r="D713" s="39" t="s">
        <v>55</v>
      </c>
      <c r="E713" s="39">
        <v>3</v>
      </c>
    </row>
    <row r="714" spans="1:5">
      <c r="A714" s="39">
        <v>2010</v>
      </c>
      <c r="B714" s="39" t="s">
        <v>113</v>
      </c>
      <c r="C714" s="39" t="s">
        <v>106</v>
      </c>
      <c r="D714" s="39" t="s">
        <v>56</v>
      </c>
      <c r="E714" s="39">
        <v>26</v>
      </c>
    </row>
    <row r="715" spans="1:5">
      <c r="A715" s="39">
        <v>2010</v>
      </c>
      <c r="B715" s="39" t="s">
        <v>113</v>
      </c>
      <c r="C715" s="39" t="s">
        <v>106</v>
      </c>
      <c r="D715" s="39" t="s">
        <v>57</v>
      </c>
      <c r="E715" s="39">
        <v>285</v>
      </c>
    </row>
    <row r="716" spans="1:5">
      <c r="A716" s="39">
        <v>2010</v>
      </c>
      <c r="B716" s="39" t="s">
        <v>114</v>
      </c>
      <c r="C716" s="39" t="s">
        <v>106</v>
      </c>
      <c r="D716" s="39" t="s">
        <v>50</v>
      </c>
      <c r="E716" s="39">
        <v>92</v>
      </c>
    </row>
    <row r="717" spans="1:5">
      <c r="A717" s="39">
        <v>2010</v>
      </c>
      <c r="B717" s="39" t="s">
        <v>114</v>
      </c>
      <c r="C717" s="39" t="s">
        <v>106</v>
      </c>
      <c r="D717" s="39" t="s">
        <v>59</v>
      </c>
      <c r="E717" s="39">
        <v>21</v>
      </c>
    </row>
    <row r="718" spans="1:5">
      <c r="A718" s="39">
        <v>2010</v>
      </c>
      <c r="B718" s="39" t="s">
        <v>114</v>
      </c>
      <c r="C718" s="39" t="s">
        <v>106</v>
      </c>
      <c r="D718" s="39" t="s">
        <v>51</v>
      </c>
      <c r="E718" s="39">
        <v>79</v>
      </c>
    </row>
    <row r="719" spans="1:5">
      <c r="A719" s="39">
        <v>2010</v>
      </c>
      <c r="B719" s="39" t="s">
        <v>114</v>
      </c>
      <c r="C719" s="39" t="s">
        <v>106</v>
      </c>
      <c r="D719" s="39" t="s">
        <v>52</v>
      </c>
      <c r="E719" s="39">
        <v>44</v>
      </c>
    </row>
    <row r="720" spans="1:5">
      <c r="A720" s="39">
        <v>2010</v>
      </c>
      <c r="B720" s="39" t="s">
        <v>114</v>
      </c>
      <c r="C720" s="39" t="s">
        <v>106</v>
      </c>
      <c r="D720" s="39" t="s">
        <v>54</v>
      </c>
      <c r="E720" s="39">
        <v>48</v>
      </c>
    </row>
    <row r="721" spans="1:5">
      <c r="A721" s="39">
        <v>2010</v>
      </c>
      <c r="B721" s="39" t="s">
        <v>114</v>
      </c>
      <c r="C721" s="39" t="s">
        <v>106</v>
      </c>
      <c r="D721" s="39" t="s">
        <v>55</v>
      </c>
      <c r="E721" s="39">
        <v>1</v>
      </c>
    </row>
    <row r="722" spans="1:5">
      <c r="A722" s="39">
        <v>2010</v>
      </c>
      <c r="B722" s="39" t="s">
        <v>114</v>
      </c>
      <c r="C722" s="39" t="s">
        <v>106</v>
      </c>
      <c r="D722" s="39" t="s">
        <v>56</v>
      </c>
      <c r="E722" s="39">
        <v>40</v>
      </c>
    </row>
    <row r="723" spans="1:5">
      <c r="A723" s="39">
        <v>2010</v>
      </c>
      <c r="B723" s="39" t="s">
        <v>114</v>
      </c>
      <c r="C723" s="39" t="s">
        <v>106</v>
      </c>
      <c r="D723" s="39" t="s">
        <v>57</v>
      </c>
      <c r="E723" s="39">
        <v>325</v>
      </c>
    </row>
    <row r="724" spans="1:5">
      <c r="A724" s="39">
        <v>2010</v>
      </c>
      <c r="B724" s="39" t="s">
        <v>115</v>
      </c>
      <c r="C724" s="39" t="s">
        <v>106</v>
      </c>
      <c r="D724" s="39" t="s">
        <v>50</v>
      </c>
      <c r="E724" s="39">
        <v>64</v>
      </c>
    </row>
    <row r="725" spans="1:5">
      <c r="A725" s="39">
        <v>2010</v>
      </c>
      <c r="B725" s="39" t="s">
        <v>115</v>
      </c>
      <c r="C725" s="39" t="s">
        <v>106</v>
      </c>
      <c r="D725" s="39" t="s">
        <v>59</v>
      </c>
      <c r="E725" s="39">
        <v>10</v>
      </c>
    </row>
    <row r="726" spans="1:5">
      <c r="A726" s="39">
        <v>2010</v>
      </c>
      <c r="B726" s="39" t="s">
        <v>115</v>
      </c>
      <c r="C726" s="39" t="s">
        <v>106</v>
      </c>
      <c r="D726" s="39" t="s">
        <v>51</v>
      </c>
      <c r="E726" s="39">
        <v>7</v>
      </c>
    </row>
    <row r="727" spans="1:5">
      <c r="A727" s="39">
        <v>2010</v>
      </c>
      <c r="B727" s="39" t="s">
        <v>115</v>
      </c>
      <c r="C727" s="39" t="s">
        <v>106</v>
      </c>
      <c r="D727" s="39" t="s">
        <v>52</v>
      </c>
      <c r="E727" s="39">
        <v>74</v>
      </c>
    </row>
    <row r="728" spans="1:5">
      <c r="A728" s="39">
        <v>2010</v>
      </c>
      <c r="B728" s="39" t="s">
        <v>115</v>
      </c>
      <c r="C728" s="39" t="s">
        <v>106</v>
      </c>
      <c r="D728" s="39" t="s">
        <v>53</v>
      </c>
      <c r="E728" s="39">
        <v>8</v>
      </c>
    </row>
    <row r="729" spans="1:5">
      <c r="A729" s="39">
        <v>2010</v>
      </c>
      <c r="B729" s="39" t="s">
        <v>115</v>
      </c>
      <c r="C729" s="39" t="s">
        <v>106</v>
      </c>
      <c r="D729" s="39" t="s">
        <v>54</v>
      </c>
      <c r="E729" s="39">
        <v>38</v>
      </c>
    </row>
    <row r="730" spans="1:5">
      <c r="A730" s="39">
        <v>2010</v>
      </c>
      <c r="B730" s="39" t="s">
        <v>115</v>
      </c>
      <c r="C730" s="39" t="s">
        <v>106</v>
      </c>
      <c r="D730" s="39" t="s">
        <v>56</v>
      </c>
      <c r="E730" s="39">
        <v>19</v>
      </c>
    </row>
    <row r="731" spans="1:5">
      <c r="A731" s="39">
        <v>2010</v>
      </c>
      <c r="B731" s="39" t="s">
        <v>115</v>
      </c>
      <c r="C731" s="39" t="s">
        <v>106</v>
      </c>
      <c r="D731" s="39" t="s">
        <v>57</v>
      </c>
      <c r="E731" s="39">
        <v>220</v>
      </c>
    </row>
    <row r="732" spans="1:5">
      <c r="A732" s="39">
        <v>2010</v>
      </c>
      <c r="B732" s="39" t="s">
        <v>118</v>
      </c>
      <c r="C732" s="39" t="s">
        <v>106</v>
      </c>
      <c r="D732" s="39" t="s">
        <v>50</v>
      </c>
      <c r="E732" s="39">
        <v>652</v>
      </c>
    </row>
    <row r="733" spans="1:5">
      <c r="A733" s="39">
        <v>2010</v>
      </c>
      <c r="B733" s="39" t="s">
        <v>118</v>
      </c>
      <c r="C733" s="39" t="s">
        <v>106</v>
      </c>
      <c r="D733" s="39" t="s">
        <v>59</v>
      </c>
      <c r="E733" s="39">
        <v>633</v>
      </c>
    </row>
    <row r="734" spans="1:5">
      <c r="A734" s="39">
        <v>2010</v>
      </c>
      <c r="B734" s="39" t="s">
        <v>118</v>
      </c>
      <c r="C734" s="39" t="s">
        <v>106</v>
      </c>
      <c r="D734" s="39" t="s">
        <v>51</v>
      </c>
      <c r="E734" s="39">
        <v>372</v>
      </c>
    </row>
    <row r="735" spans="1:5">
      <c r="A735" s="39">
        <v>2010</v>
      </c>
      <c r="B735" s="39" t="s">
        <v>118</v>
      </c>
      <c r="C735" s="39" t="s">
        <v>106</v>
      </c>
      <c r="D735" s="39" t="s">
        <v>52</v>
      </c>
      <c r="E735" s="39">
        <v>938</v>
      </c>
    </row>
    <row r="736" spans="1:5">
      <c r="A736" s="39">
        <v>2010</v>
      </c>
      <c r="B736" s="39" t="s">
        <v>118</v>
      </c>
      <c r="C736" s="39" t="s">
        <v>106</v>
      </c>
      <c r="D736" s="39" t="s">
        <v>53</v>
      </c>
      <c r="E736" s="39">
        <v>147</v>
      </c>
    </row>
    <row r="737" spans="1:5">
      <c r="A737" s="39">
        <v>2010</v>
      </c>
      <c r="B737" s="39" t="s">
        <v>118</v>
      </c>
      <c r="C737" s="39" t="s">
        <v>106</v>
      </c>
      <c r="D737" s="39" t="s">
        <v>54</v>
      </c>
      <c r="E737" s="39">
        <v>756</v>
      </c>
    </row>
    <row r="738" spans="1:5">
      <c r="A738" s="39">
        <v>2010</v>
      </c>
      <c r="B738" s="39" t="s">
        <v>118</v>
      </c>
      <c r="C738" s="39" t="s">
        <v>106</v>
      </c>
      <c r="D738" s="39" t="s">
        <v>55</v>
      </c>
      <c r="E738" s="39">
        <v>93</v>
      </c>
    </row>
    <row r="739" spans="1:5">
      <c r="A739" s="39">
        <v>2010</v>
      </c>
      <c r="B739" s="39" t="s">
        <v>118</v>
      </c>
      <c r="C739" s="39" t="s">
        <v>106</v>
      </c>
      <c r="D739" s="39" t="s">
        <v>56</v>
      </c>
      <c r="E739" s="39">
        <v>365</v>
      </c>
    </row>
    <row r="740" spans="1:5">
      <c r="A740" s="39">
        <v>2010</v>
      </c>
      <c r="B740" s="39" t="s">
        <v>118</v>
      </c>
      <c r="C740" s="39" t="s">
        <v>106</v>
      </c>
      <c r="D740" s="39" t="s">
        <v>57</v>
      </c>
      <c r="E740" s="39">
        <v>3956</v>
      </c>
    </row>
    <row r="741" spans="1:5">
      <c r="A741" s="39">
        <v>2010</v>
      </c>
      <c r="B741" s="39" t="s">
        <v>120</v>
      </c>
      <c r="C741" s="39" t="s">
        <v>106</v>
      </c>
      <c r="D741" s="39" t="s">
        <v>62</v>
      </c>
      <c r="E741" s="39">
        <v>14</v>
      </c>
    </row>
    <row r="742" spans="1:5">
      <c r="A742" s="39">
        <v>2010</v>
      </c>
      <c r="B742" s="39" t="s">
        <v>120</v>
      </c>
      <c r="C742" s="39" t="s">
        <v>106</v>
      </c>
      <c r="D742" s="39" t="s">
        <v>50</v>
      </c>
      <c r="E742" s="39">
        <v>776</v>
      </c>
    </row>
    <row r="743" spans="1:5">
      <c r="A743" s="39">
        <v>2010</v>
      </c>
      <c r="B743" s="39" t="s">
        <v>120</v>
      </c>
      <c r="C743" s="39" t="s">
        <v>106</v>
      </c>
      <c r="D743" s="39" t="s">
        <v>59</v>
      </c>
      <c r="E743" s="39">
        <v>2325</v>
      </c>
    </row>
    <row r="744" spans="1:5">
      <c r="A744" s="39">
        <v>2010</v>
      </c>
      <c r="B744" s="39" t="s">
        <v>120</v>
      </c>
      <c r="C744" s="39" t="s">
        <v>106</v>
      </c>
      <c r="D744" s="39" t="s">
        <v>51</v>
      </c>
      <c r="E744" s="39">
        <v>2110</v>
      </c>
    </row>
    <row r="745" spans="1:5">
      <c r="A745" s="39">
        <v>2010</v>
      </c>
      <c r="B745" s="39" t="s">
        <v>120</v>
      </c>
      <c r="C745" s="39" t="s">
        <v>106</v>
      </c>
      <c r="D745" s="39" t="s">
        <v>52</v>
      </c>
      <c r="E745" s="39">
        <v>2589</v>
      </c>
    </row>
    <row r="746" spans="1:5">
      <c r="A746" s="39">
        <v>2010</v>
      </c>
      <c r="B746" s="39" t="s">
        <v>120</v>
      </c>
      <c r="C746" s="39" t="s">
        <v>106</v>
      </c>
      <c r="D746" s="39" t="s">
        <v>53</v>
      </c>
      <c r="E746" s="39">
        <v>909</v>
      </c>
    </row>
    <row r="747" spans="1:5">
      <c r="A747" s="39">
        <v>2010</v>
      </c>
      <c r="B747" s="39" t="s">
        <v>120</v>
      </c>
      <c r="C747" s="39" t="s">
        <v>106</v>
      </c>
      <c r="D747" s="39" t="s">
        <v>54</v>
      </c>
      <c r="E747" s="39">
        <v>1741</v>
      </c>
    </row>
    <row r="748" spans="1:5">
      <c r="A748" s="39">
        <v>2010</v>
      </c>
      <c r="B748" s="39" t="s">
        <v>120</v>
      </c>
      <c r="C748" s="39" t="s">
        <v>106</v>
      </c>
      <c r="D748" s="39" t="s">
        <v>55</v>
      </c>
      <c r="E748" s="39">
        <v>189</v>
      </c>
    </row>
    <row r="749" spans="1:5">
      <c r="A749" s="39">
        <v>2010</v>
      </c>
      <c r="B749" s="39" t="s">
        <v>120</v>
      </c>
      <c r="C749" s="39" t="s">
        <v>106</v>
      </c>
      <c r="D749" s="39" t="s">
        <v>56</v>
      </c>
      <c r="E749" s="39">
        <v>775</v>
      </c>
    </row>
    <row r="750" spans="1:5">
      <c r="A750" s="39">
        <v>2010</v>
      </c>
      <c r="B750" s="39" t="s">
        <v>120</v>
      </c>
      <c r="C750" s="39" t="s">
        <v>106</v>
      </c>
      <c r="D750" s="39" t="s">
        <v>57</v>
      </c>
      <c r="E750" s="39">
        <v>11428</v>
      </c>
    </row>
    <row r="751" spans="1:5">
      <c r="A751" s="39">
        <v>2010</v>
      </c>
      <c r="B751" s="39" t="s">
        <v>128</v>
      </c>
      <c r="C751" s="39" t="s">
        <v>106</v>
      </c>
      <c r="D751" s="39" t="s">
        <v>50</v>
      </c>
      <c r="E751" s="39">
        <v>143</v>
      </c>
    </row>
    <row r="752" spans="1:5">
      <c r="A752" s="39">
        <v>2010</v>
      </c>
      <c r="B752" s="39" t="s">
        <v>128</v>
      </c>
      <c r="C752" s="39" t="s">
        <v>106</v>
      </c>
      <c r="D752" s="39" t="s">
        <v>59</v>
      </c>
      <c r="E752" s="39">
        <v>43</v>
      </c>
    </row>
    <row r="753" spans="1:5">
      <c r="A753" s="39">
        <v>2010</v>
      </c>
      <c r="B753" s="39" t="s">
        <v>128</v>
      </c>
      <c r="C753" s="39" t="s">
        <v>106</v>
      </c>
      <c r="D753" s="39" t="s">
        <v>51</v>
      </c>
      <c r="E753" s="39">
        <v>132</v>
      </c>
    </row>
    <row r="754" spans="1:5">
      <c r="A754" s="39">
        <v>2010</v>
      </c>
      <c r="B754" s="39" t="s">
        <v>128</v>
      </c>
      <c r="C754" s="39" t="s">
        <v>106</v>
      </c>
      <c r="D754" s="39" t="s">
        <v>52</v>
      </c>
      <c r="E754" s="39">
        <v>319</v>
      </c>
    </row>
    <row r="755" spans="1:5">
      <c r="A755" s="39">
        <v>2010</v>
      </c>
      <c r="B755" s="39" t="s">
        <v>128</v>
      </c>
      <c r="C755" s="39" t="s">
        <v>106</v>
      </c>
      <c r="D755" s="39" t="s">
        <v>53</v>
      </c>
      <c r="E755" s="39">
        <v>165</v>
      </c>
    </row>
    <row r="756" spans="1:5">
      <c r="A756" s="39">
        <v>2010</v>
      </c>
      <c r="B756" s="39" t="s">
        <v>128</v>
      </c>
      <c r="C756" s="39" t="s">
        <v>106</v>
      </c>
      <c r="D756" s="39" t="s">
        <v>54</v>
      </c>
      <c r="E756" s="39">
        <v>76</v>
      </c>
    </row>
    <row r="757" spans="1:5">
      <c r="A757" s="39">
        <v>2010</v>
      </c>
      <c r="B757" s="39" t="s">
        <v>128</v>
      </c>
      <c r="C757" s="39" t="s">
        <v>106</v>
      </c>
      <c r="D757" s="39" t="s">
        <v>55</v>
      </c>
      <c r="E757" s="39">
        <v>17</v>
      </c>
    </row>
    <row r="758" spans="1:5">
      <c r="A758" s="39">
        <v>2010</v>
      </c>
      <c r="B758" s="39" t="s">
        <v>128</v>
      </c>
      <c r="C758" s="39" t="s">
        <v>106</v>
      </c>
      <c r="D758" s="39" t="s">
        <v>56</v>
      </c>
      <c r="E758" s="39">
        <v>14</v>
      </c>
    </row>
    <row r="759" spans="1:5">
      <c r="A759" s="39">
        <v>2010</v>
      </c>
      <c r="B759" s="39" t="s">
        <v>128</v>
      </c>
      <c r="C759" s="39" t="s">
        <v>106</v>
      </c>
      <c r="D759" s="39" t="s">
        <v>57</v>
      </c>
      <c r="E759" s="39">
        <v>909</v>
      </c>
    </row>
    <row r="760" spans="1:5">
      <c r="A760" s="39">
        <v>2010</v>
      </c>
      <c r="B760" s="39" t="s">
        <v>121</v>
      </c>
      <c r="C760" s="39" t="s">
        <v>106</v>
      </c>
      <c r="D760" s="39" t="s">
        <v>50</v>
      </c>
      <c r="E760" s="39">
        <v>62</v>
      </c>
    </row>
    <row r="761" spans="1:5">
      <c r="A761" s="39">
        <v>2010</v>
      </c>
      <c r="B761" s="39" t="s">
        <v>121</v>
      </c>
      <c r="C761" s="39" t="s">
        <v>106</v>
      </c>
      <c r="D761" s="39" t="s">
        <v>51</v>
      </c>
      <c r="E761" s="39">
        <v>10</v>
      </c>
    </row>
    <row r="762" spans="1:5">
      <c r="A762" s="39">
        <v>2010</v>
      </c>
      <c r="B762" s="39" t="s">
        <v>121</v>
      </c>
      <c r="C762" s="39" t="s">
        <v>106</v>
      </c>
      <c r="D762" s="39" t="s">
        <v>52</v>
      </c>
      <c r="E762" s="39">
        <v>64</v>
      </c>
    </row>
    <row r="763" spans="1:5">
      <c r="A763" s="39">
        <v>2010</v>
      </c>
      <c r="B763" s="39" t="s">
        <v>121</v>
      </c>
      <c r="C763" s="39" t="s">
        <v>106</v>
      </c>
      <c r="D763" s="39" t="s">
        <v>53</v>
      </c>
      <c r="E763" s="39">
        <v>24</v>
      </c>
    </row>
    <row r="764" spans="1:5">
      <c r="A764" s="39">
        <v>2010</v>
      </c>
      <c r="B764" s="39" t="s">
        <v>121</v>
      </c>
      <c r="C764" s="39" t="s">
        <v>106</v>
      </c>
      <c r="D764" s="39" t="s">
        <v>54</v>
      </c>
      <c r="E764" s="39">
        <v>18</v>
      </c>
    </row>
    <row r="765" spans="1:5">
      <c r="A765" s="39">
        <v>2010</v>
      </c>
      <c r="B765" s="39" t="s">
        <v>121</v>
      </c>
      <c r="C765" s="39" t="s">
        <v>106</v>
      </c>
      <c r="D765" s="39" t="s">
        <v>55</v>
      </c>
      <c r="E765" s="39">
        <v>4</v>
      </c>
    </row>
    <row r="766" spans="1:5">
      <c r="A766" s="39">
        <v>2010</v>
      </c>
      <c r="B766" s="39" t="s">
        <v>121</v>
      </c>
      <c r="C766" s="39" t="s">
        <v>106</v>
      </c>
      <c r="D766" s="39" t="s">
        <v>56</v>
      </c>
      <c r="E766" s="39">
        <v>14</v>
      </c>
    </row>
    <row r="767" spans="1:5">
      <c r="A767" s="39">
        <v>2010</v>
      </c>
      <c r="B767" s="39" t="s">
        <v>121</v>
      </c>
      <c r="C767" s="39" t="s">
        <v>106</v>
      </c>
      <c r="D767" s="39" t="s">
        <v>57</v>
      </c>
      <c r="E767" s="39">
        <v>196</v>
      </c>
    </row>
    <row r="768" spans="1:5">
      <c r="A768" s="39">
        <v>2010</v>
      </c>
      <c r="B768" s="39" t="s">
        <v>122</v>
      </c>
      <c r="C768" s="39" t="s">
        <v>106</v>
      </c>
      <c r="D768" s="39" t="s">
        <v>50</v>
      </c>
      <c r="E768" s="39">
        <v>65</v>
      </c>
    </row>
    <row r="769" spans="1:5">
      <c r="A769" s="39">
        <v>2010</v>
      </c>
      <c r="B769" s="39" t="s">
        <v>122</v>
      </c>
      <c r="C769" s="39" t="s">
        <v>106</v>
      </c>
      <c r="D769" s="39" t="s">
        <v>59</v>
      </c>
      <c r="E769" s="39">
        <v>5</v>
      </c>
    </row>
    <row r="770" spans="1:5">
      <c r="A770" s="39">
        <v>2010</v>
      </c>
      <c r="B770" s="39" t="s">
        <v>122</v>
      </c>
      <c r="C770" s="39" t="s">
        <v>106</v>
      </c>
      <c r="D770" s="39" t="s">
        <v>51</v>
      </c>
      <c r="E770" s="39">
        <v>23</v>
      </c>
    </row>
    <row r="771" spans="1:5">
      <c r="A771" s="39">
        <v>2010</v>
      </c>
      <c r="B771" s="39" t="s">
        <v>122</v>
      </c>
      <c r="C771" s="39" t="s">
        <v>106</v>
      </c>
      <c r="D771" s="39" t="s">
        <v>52</v>
      </c>
      <c r="E771" s="39">
        <v>72</v>
      </c>
    </row>
    <row r="772" spans="1:5">
      <c r="A772" s="39">
        <v>2010</v>
      </c>
      <c r="B772" s="39" t="s">
        <v>122</v>
      </c>
      <c r="C772" s="39" t="s">
        <v>106</v>
      </c>
      <c r="D772" s="39" t="s">
        <v>53</v>
      </c>
      <c r="E772" s="39">
        <v>1</v>
      </c>
    </row>
    <row r="773" spans="1:5">
      <c r="A773" s="39">
        <v>2010</v>
      </c>
      <c r="B773" s="39" t="s">
        <v>122</v>
      </c>
      <c r="C773" s="39" t="s">
        <v>106</v>
      </c>
      <c r="D773" s="39" t="s">
        <v>54</v>
      </c>
      <c r="E773" s="39">
        <v>33</v>
      </c>
    </row>
    <row r="774" spans="1:5">
      <c r="A774" s="39">
        <v>2010</v>
      </c>
      <c r="B774" s="39" t="s">
        <v>122</v>
      </c>
      <c r="C774" s="39" t="s">
        <v>106</v>
      </c>
      <c r="D774" s="39" t="s">
        <v>55</v>
      </c>
      <c r="E774" s="39">
        <v>8</v>
      </c>
    </row>
    <row r="775" spans="1:5">
      <c r="A775" s="39">
        <v>2010</v>
      </c>
      <c r="B775" s="39" t="s">
        <v>122</v>
      </c>
      <c r="C775" s="39" t="s">
        <v>106</v>
      </c>
      <c r="D775" s="39" t="s">
        <v>56</v>
      </c>
      <c r="E775" s="39">
        <v>25</v>
      </c>
    </row>
    <row r="776" spans="1:5">
      <c r="A776" s="39">
        <v>2010</v>
      </c>
      <c r="B776" s="39" t="s">
        <v>122</v>
      </c>
      <c r="C776" s="39" t="s">
        <v>106</v>
      </c>
      <c r="D776" s="39" t="s">
        <v>57</v>
      </c>
      <c r="E776" s="39">
        <v>232</v>
      </c>
    </row>
    <row r="777" spans="1:5">
      <c r="A777" s="39">
        <v>2006</v>
      </c>
      <c r="B777" s="39"/>
      <c r="C777" s="39" t="s">
        <v>104</v>
      </c>
      <c r="D777" s="39" t="s">
        <v>50</v>
      </c>
      <c r="E777" s="39">
        <v>33</v>
      </c>
    </row>
    <row r="778" spans="1:5">
      <c r="A778" s="39">
        <v>2006</v>
      </c>
      <c r="B778" s="39"/>
      <c r="C778" s="39" t="s">
        <v>104</v>
      </c>
      <c r="D778" s="39" t="s">
        <v>51</v>
      </c>
      <c r="E778" s="39">
        <v>6</v>
      </c>
    </row>
    <row r="779" spans="1:5">
      <c r="A779" s="39">
        <v>2006</v>
      </c>
      <c r="B779" s="39"/>
      <c r="C779" s="39" t="s">
        <v>104</v>
      </c>
      <c r="D779" s="39" t="s">
        <v>52</v>
      </c>
      <c r="E779" s="39">
        <v>35</v>
      </c>
    </row>
    <row r="780" spans="1:5">
      <c r="A780" s="39">
        <v>2006</v>
      </c>
      <c r="B780" s="39"/>
      <c r="C780" s="39" t="s">
        <v>104</v>
      </c>
      <c r="D780" s="39" t="s">
        <v>53</v>
      </c>
      <c r="E780" s="39">
        <v>1</v>
      </c>
    </row>
    <row r="781" spans="1:5">
      <c r="A781" s="39">
        <v>2006</v>
      </c>
      <c r="B781" s="39"/>
      <c r="C781" s="39" t="s">
        <v>104</v>
      </c>
      <c r="D781" s="39" t="s">
        <v>54</v>
      </c>
      <c r="E781" s="39">
        <v>20</v>
      </c>
    </row>
    <row r="782" spans="1:5">
      <c r="A782" s="39">
        <v>2006</v>
      </c>
      <c r="B782" s="39"/>
      <c r="C782" s="39" t="s">
        <v>104</v>
      </c>
      <c r="D782" s="39" t="s">
        <v>56</v>
      </c>
      <c r="E782" s="39">
        <v>44</v>
      </c>
    </row>
    <row r="783" spans="1:5">
      <c r="A783" s="39">
        <v>2006</v>
      </c>
      <c r="B783" s="39"/>
      <c r="C783" s="39" t="s">
        <v>104</v>
      </c>
      <c r="D783" s="39" t="s">
        <v>57</v>
      </c>
      <c r="E783" s="39">
        <v>139</v>
      </c>
    </row>
    <row r="784" spans="1:5">
      <c r="A784" s="39">
        <v>2006</v>
      </c>
      <c r="B784" s="39"/>
      <c r="C784" s="39" t="s">
        <v>106</v>
      </c>
      <c r="D784" s="39" t="s">
        <v>62</v>
      </c>
      <c r="E784" s="39">
        <v>8</v>
      </c>
    </row>
    <row r="785" spans="1:5">
      <c r="A785" s="39">
        <v>2006</v>
      </c>
      <c r="B785" s="39"/>
      <c r="C785" s="39" t="s">
        <v>106</v>
      </c>
      <c r="D785" s="39" t="s">
        <v>50</v>
      </c>
      <c r="E785" s="39">
        <v>2265</v>
      </c>
    </row>
    <row r="786" spans="1:5">
      <c r="A786" s="39">
        <v>2006</v>
      </c>
      <c r="B786" s="39"/>
      <c r="C786" s="39" t="s">
        <v>106</v>
      </c>
      <c r="D786" s="39" t="s">
        <v>59</v>
      </c>
      <c r="E786" s="39">
        <v>2997</v>
      </c>
    </row>
    <row r="787" spans="1:5">
      <c r="A787" s="39">
        <v>2006</v>
      </c>
      <c r="B787" s="39"/>
      <c r="C787" s="39" t="s">
        <v>106</v>
      </c>
      <c r="D787" s="39" t="s">
        <v>51</v>
      </c>
      <c r="E787" s="39">
        <v>2060</v>
      </c>
    </row>
    <row r="788" spans="1:5">
      <c r="A788" s="39">
        <v>2006</v>
      </c>
      <c r="B788" s="39"/>
      <c r="C788" s="39" t="s">
        <v>106</v>
      </c>
      <c r="D788" s="39" t="s">
        <v>52</v>
      </c>
      <c r="E788" s="39">
        <v>4353</v>
      </c>
    </row>
    <row r="789" spans="1:5">
      <c r="A789" s="39">
        <v>2006</v>
      </c>
      <c r="B789" s="39"/>
      <c r="C789" s="39" t="s">
        <v>106</v>
      </c>
      <c r="D789" s="39" t="s">
        <v>53</v>
      </c>
      <c r="E789" s="39">
        <v>1039</v>
      </c>
    </row>
    <row r="790" spans="1:5">
      <c r="A790" s="39">
        <v>2006</v>
      </c>
      <c r="B790" s="39"/>
      <c r="C790" s="39" t="s">
        <v>106</v>
      </c>
      <c r="D790" s="39" t="s">
        <v>54</v>
      </c>
      <c r="E790" s="39">
        <v>3272</v>
      </c>
    </row>
    <row r="791" spans="1:5">
      <c r="A791" s="39">
        <v>2006</v>
      </c>
      <c r="B791" s="39"/>
      <c r="C791" s="39" t="s">
        <v>106</v>
      </c>
      <c r="D791" s="39" t="s">
        <v>55</v>
      </c>
      <c r="E791" s="39">
        <v>395</v>
      </c>
    </row>
    <row r="792" spans="1:5">
      <c r="A792" s="39">
        <v>2006</v>
      </c>
      <c r="B792" s="39"/>
      <c r="C792" s="39" t="s">
        <v>106</v>
      </c>
      <c r="D792" s="39" t="s">
        <v>56</v>
      </c>
      <c r="E792" s="39">
        <v>1462</v>
      </c>
    </row>
    <row r="793" spans="1:5">
      <c r="A793" s="39">
        <v>2006</v>
      </c>
      <c r="B793" s="39"/>
      <c r="C793" s="39" t="s">
        <v>106</v>
      </c>
      <c r="D793" s="39" t="s">
        <v>57</v>
      </c>
      <c r="E793" s="39">
        <v>17851</v>
      </c>
    </row>
    <row r="794" spans="1:5">
      <c r="A794" s="39">
        <v>2007</v>
      </c>
      <c r="B794" s="39"/>
      <c r="C794" s="39" t="s">
        <v>104</v>
      </c>
      <c r="D794" s="39" t="s">
        <v>50</v>
      </c>
      <c r="E794" s="39">
        <v>48</v>
      </c>
    </row>
    <row r="795" spans="1:5">
      <c r="A795" s="39">
        <v>2007</v>
      </c>
      <c r="B795" s="39"/>
      <c r="C795" s="39" t="s">
        <v>104</v>
      </c>
      <c r="D795" s="39" t="s">
        <v>51</v>
      </c>
      <c r="E795" s="39">
        <v>16</v>
      </c>
    </row>
    <row r="796" spans="1:5">
      <c r="A796" s="39">
        <v>2007</v>
      </c>
      <c r="B796" s="39"/>
      <c r="C796" s="39" t="s">
        <v>104</v>
      </c>
      <c r="D796" s="39" t="s">
        <v>52</v>
      </c>
      <c r="E796" s="39">
        <v>38</v>
      </c>
    </row>
    <row r="797" spans="1:5">
      <c r="A797" s="39">
        <v>2007</v>
      </c>
      <c r="B797" s="39"/>
      <c r="C797" s="39" t="s">
        <v>104</v>
      </c>
      <c r="D797" s="39" t="s">
        <v>53</v>
      </c>
      <c r="E797" s="39">
        <v>3</v>
      </c>
    </row>
    <row r="798" spans="1:5">
      <c r="A798" s="39">
        <v>2007</v>
      </c>
      <c r="B798" s="39"/>
      <c r="C798" s="39" t="s">
        <v>104</v>
      </c>
      <c r="D798" s="39" t="s">
        <v>54</v>
      </c>
      <c r="E798" s="39">
        <v>21</v>
      </c>
    </row>
    <row r="799" spans="1:5">
      <c r="A799" s="39">
        <v>2007</v>
      </c>
      <c r="B799" s="39"/>
      <c r="C799" s="39" t="s">
        <v>104</v>
      </c>
      <c r="D799" s="39" t="s">
        <v>56</v>
      </c>
      <c r="E799" s="39">
        <v>44</v>
      </c>
    </row>
    <row r="800" spans="1:5">
      <c r="A800" s="39">
        <v>2007</v>
      </c>
      <c r="B800" s="39"/>
      <c r="C800" s="39" t="s">
        <v>104</v>
      </c>
      <c r="D800" s="39" t="s">
        <v>57</v>
      </c>
      <c r="E800" s="39">
        <v>170</v>
      </c>
    </row>
    <row r="801" spans="1:5">
      <c r="A801" s="39">
        <v>2007</v>
      </c>
      <c r="B801" s="39"/>
      <c r="C801" s="39" t="s">
        <v>106</v>
      </c>
      <c r="D801" s="39" t="s">
        <v>62</v>
      </c>
      <c r="E801" s="39">
        <v>21</v>
      </c>
    </row>
    <row r="802" spans="1:5">
      <c r="A802" s="39">
        <v>2007</v>
      </c>
      <c r="B802" s="39"/>
      <c r="C802" s="39" t="s">
        <v>106</v>
      </c>
      <c r="D802" s="39" t="s">
        <v>50</v>
      </c>
      <c r="E802" s="39">
        <v>2814</v>
      </c>
    </row>
    <row r="803" spans="1:5">
      <c r="A803" s="39">
        <v>2007</v>
      </c>
      <c r="B803" s="39"/>
      <c r="C803" s="39" t="s">
        <v>106</v>
      </c>
      <c r="D803" s="39" t="s">
        <v>59</v>
      </c>
      <c r="E803" s="39">
        <v>3200</v>
      </c>
    </row>
    <row r="804" spans="1:5">
      <c r="A804" s="39">
        <v>2007</v>
      </c>
      <c r="B804" s="39"/>
      <c r="C804" s="39" t="s">
        <v>106</v>
      </c>
      <c r="D804" s="39" t="s">
        <v>51</v>
      </c>
      <c r="E804" s="39">
        <v>2373</v>
      </c>
    </row>
    <row r="805" spans="1:5">
      <c r="A805" s="39">
        <v>2007</v>
      </c>
      <c r="B805" s="39"/>
      <c r="C805" s="39" t="s">
        <v>106</v>
      </c>
      <c r="D805" s="39" t="s">
        <v>52</v>
      </c>
      <c r="E805" s="39">
        <v>5037</v>
      </c>
    </row>
    <row r="806" spans="1:5">
      <c r="A806" s="39">
        <v>2007</v>
      </c>
      <c r="B806" s="39"/>
      <c r="C806" s="39" t="s">
        <v>106</v>
      </c>
      <c r="D806" s="39" t="s">
        <v>53</v>
      </c>
      <c r="E806" s="39">
        <v>1287</v>
      </c>
    </row>
    <row r="807" spans="1:5">
      <c r="A807" s="39">
        <v>2007</v>
      </c>
      <c r="B807" s="39"/>
      <c r="C807" s="39" t="s">
        <v>106</v>
      </c>
      <c r="D807" s="39" t="s">
        <v>54</v>
      </c>
      <c r="E807" s="39">
        <v>3649</v>
      </c>
    </row>
    <row r="808" spans="1:5">
      <c r="A808" s="39">
        <v>2007</v>
      </c>
      <c r="B808" s="39"/>
      <c r="C808" s="39" t="s">
        <v>106</v>
      </c>
      <c r="D808" s="39" t="s">
        <v>55</v>
      </c>
      <c r="E808" s="39">
        <v>419</v>
      </c>
    </row>
    <row r="809" spans="1:5">
      <c r="A809" s="39">
        <v>2007</v>
      </c>
      <c r="B809" s="39"/>
      <c r="C809" s="39" t="s">
        <v>106</v>
      </c>
      <c r="D809" s="39" t="s">
        <v>56</v>
      </c>
      <c r="E809" s="39">
        <v>1663</v>
      </c>
    </row>
    <row r="810" spans="1:5">
      <c r="A810" s="39">
        <v>2007</v>
      </c>
      <c r="B810" s="39"/>
      <c r="C810" s="39" t="s">
        <v>106</v>
      </c>
      <c r="D810" s="39" t="s">
        <v>57</v>
      </c>
      <c r="E810" s="39">
        <v>20463</v>
      </c>
    </row>
    <row r="811" spans="1:5">
      <c r="A811" s="39">
        <v>2008</v>
      </c>
      <c r="B811" s="39"/>
      <c r="C811" s="39" t="s">
        <v>104</v>
      </c>
      <c r="D811" s="39" t="s">
        <v>50</v>
      </c>
      <c r="E811" s="39">
        <v>34</v>
      </c>
    </row>
    <row r="812" spans="1:5">
      <c r="A812" s="39">
        <v>2008</v>
      </c>
      <c r="B812" s="39"/>
      <c r="C812" s="39" t="s">
        <v>104</v>
      </c>
      <c r="D812" s="39" t="s">
        <v>51</v>
      </c>
      <c r="E812" s="39">
        <v>6</v>
      </c>
    </row>
    <row r="813" spans="1:5">
      <c r="A813" s="39">
        <v>2008</v>
      </c>
      <c r="B813" s="39"/>
      <c r="C813" s="39" t="s">
        <v>104</v>
      </c>
      <c r="D813" s="39" t="s">
        <v>52</v>
      </c>
      <c r="E813" s="39">
        <v>37</v>
      </c>
    </row>
    <row r="814" spans="1:5">
      <c r="A814" s="39">
        <v>2008</v>
      </c>
      <c r="B814" s="39"/>
      <c r="C814" s="39" t="s">
        <v>104</v>
      </c>
      <c r="D814" s="39" t="s">
        <v>53</v>
      </c>
      <c r="E814" s="39">
        <v>1</v>
      </c>
    </row>
    <row r="815" spans="1:5">
      <c r="A815" s="39">
        <v>2008</v>
      </c>
      <c r="B815" s="39"/>
      <c r="C815" s="39" t="s">
        <v>104</v>
      </c>
      <c r="D815" s="39" t="s">
        <v>54</v>
      </c>
      <c r="E815" s="39">
        <v>20</v>
      </c>
    </row>
    <row r="816" spans="1:5">
      <c r="A816" s="39">
        <v>2008</v>
      </c>
      <c r="B816" s="39"/>
      <c r="C816" s="39" t="s">
        <v>104</v>
      </c>
      <c r="D816" s="39" t="s">
        <v>56</v>
      </c>
      <c r="E816" s="39">
        <v>42</v>
      </c>
    </row>
    <row r="817" spans="1:5">
      <c r="A817" s="39">
        <v>2008</v>
      </c>
      <c r="B817" s="39"/>
      <c r="C817" s="39" t="s">
        <v>104</v>
      </c>
      <c r="D817" s="39" t="s">
        <v>57</v>
      </c>
      <c r="E817" s="39">
        <v>140</v>
      </c>
    </row>
    <row r="818" spans="1:5">
      <c r="A818" s="39">
        <v>2008</v>
      </c>
      <c r="B818" s="39"/>
      <c r="C818" s="39" t="s">
        <v>106</v>
      </c>
      <c r="D818" s="39" t="s">
        <v>62</v>
      </c>
      <c r="E818" s="39">
        <v>8</v>
      </c>
    </row>
    <row r="819" spans="1:5">
      <c r="A819" s="39">
        <v>2008</v>
      </c>
      <c r="B819" s="39"/>
      <c r="C819" s="39" t="s">
        <v>106</v>
      </c>
      <c r="D819" s="39" t="s">
        <v>50</v>
      </c>
      <c r="E819" s="39">
        <v>2295</v>
      </c>
    </row>
    <row r="820" spans="1:5">
      <c r="A820" s="39">
        <v>2008</v>
      </c>
      <c r="B820" s="39"/>
      <c r="C820" s="39" t="s">
        <v>106</v>
      </c>
      <c r="D820" s="39" t="s">
        <v>59</v>
      </c>
      <c r="E820" s="39">
        <v>2802</v>
      </c>
    </row>
    <row r="821" spans="1:5">
      <c r="A821" s="39">
        <v>2008</v>
      </c>
      <c r="B821" s="39"/>
      <c r="C821" s="39" t="s">
        <v>106</v>
      </c>
      <c r="D821" s="39" t="s">
        <v>51</v>
      </c>
      <c r="E821" s="39">
        <v>2992</v>
      </c>
    </row>
    <row r="822" spans="1:5">
      <c r="A822" s="39">
        <v>2008</v>
      </c>
      <c r="B822" s="39"/>
      <c r="C822" s="39" t="s">
        <v>106</v>
      </c>
      <c r="D822" s="39" t="s">
        <v>52</v>
      </c>
      <c r="E822" s="39">
        <v>3758</v>
      </c>
    </row>
    <row r="823" spans="1:5">
      <c r="A823" s="39">
        <v>2008</v>
      </c>
      <c r="B823" s="39"/>
      <c r="C823" s="39" t="s">
        <v>106</v>
      </c>
      <c r="D823" s="39" t="s">
        <v>53</v>
      </c>
      <c r="E823" s="39">
        <v>1015</v>
      </c>
    </row>
    <row r="824" spans="1:5">
      <c r="A824" s="39">
        <v>2008</v>
      </c>
      <c r="B824" s="39"/>
      <c r="C824" s="39" t="s">
        <v>106</v>
      </c>
      <c r="D824" s="39" t="s">
        <v>54</v>
      </c>
      <c r="E824" s="39">
        <v>3059</v>
      </c>
    </row>
    <row r="825" spans="1:5">
      <c r="A825" s="39">
        <v>2008</v>
      </c>
      <c r="B825" s="39"/>
      <c r="C825" s="39" t="s">
        <v>106</v>
      </c>
      <c r="D825" s="39" t="s">
        <v>55</v>
      </c>
      <c r="E825" s="39">
        <v>381</v>
      </c>
    </row>
    <row r="826" spans="1:5">
      <c r="A826" s="39">
        <v>2008</v>
      </c>
      <c r="B826" s="39"/>
      <c r="C826" s="39" t="s">
        <v>106</v>
      </c>
      <c r="D826" s="39" t="s">
        <v>56</v>
      </c>
      <c r="E826" s="39">
        <v>1422</v>
      </c>
    </row>
    <row r="827" spans="1:5">
      <c r="A827" s="39">
        <v>2008</v>
      </c>
      <c r="B827" s="39"/>
      <c r="C827" s="39" t="s">
        <v>106</v>
      </c>
      <c r="D827" s="39" t="s">
        <v>57</v>
      </c>
      <c r="E827" s="39">
        <v>17732</v>
      </c>
    </row>
    <row r="828" spans="1:5">
      <c r="A828" s="39">
        <v>2009</v>
      </c>
      <c r="B828" s="39"/>
      <c r="C828" s="39" t="s">
        <v>104</v>
      </c>
      <c r="D828" s="39" t="s">
        <v>50</v>
      </c>
      <c r="E828" s="39">
        <v>41</v>
      </c>
    </row>
    <row r="829" spans="1:5">
      <c r="A829" s="39">
        <v>2009</v>
      </c>
      <c r="B829" s="39"/>
      <c r="C829" s="39" t="s">
        <v>104</v>
      </c>
      <c r="D829" s="39" t="s">
        <v>51</v>
      </c>
      <c r="E829" s="39">
        <v>19</v>
      </c>
    </row>
    <row r="830" spans="1:5">
      <c r="A830" s="39">
        <v>2009</v>
      </c>
      <c r="B830" s="39"/>
      <c r="C830" s="39" t="s">
        <v>104</v>
      </c>
      <c r="D830" s="39" t="s">
        <v>52</v>
      </c>
      <c r="E830" s="39">
        <v>59</v>
      </c>
    </row>
    <row r="831" spans="1:5">
      <c r="A831" s="39">
        <v>2009</v>
      </c>
      <c r="B831" s="39"/>
      <c r="C831" s="39" t="s">
        <v>104</v>
      </c>
      <c r="D831" s="39" t="s">
        <v>53</v>
      </c>
      <c r="E831" s="39">
        <v>1</v>
      </c>
    </row>
    <row r="832" spans="1:5">
      <c r="A832" s="39">
        <v>2009</v>
      </c>
      <c r="B832" s="39"/>
      <c r="C832" s="39" t="s">
        <v>104</v>
      </c>
      <c r="D832" s="39" t="s">
        <v>54</v>
      </c>
      <c r="E832" s="39">
        <v>26</v>
      </c>
    </row>
    <row r="833" spans="1:5">
      <c r="A833" s="39">
        <v>2009</v>
      </c>
      <c r="B833" s="39"/>
      <c r="C833" s="39" t="s">
        <v>104</v>
      </c>
      <c r="D833" s="39" t="s">
        <v>56</v>
      </c>
      <c r="E833" s="39">
        <v>49</v>
      </c>
    </row>
    <row r="834" spans="1:5">
      <c r="A834" s="39">
        <v>2009</v>
      </c>
      <c r="B834" s="39"/>
      <c r="C834" s="39" t="s">
        <v>104</v>
      </c>
      <c r="D834" s="39" t="s">
        <v>57</v>
      </c>
      <c r="E834" s="39">
        <v>195</v>
      </c>
    </row>
    <row r="835" spans="1:5">
      <c r="A835" s="39">
        <v>2009</v>
      </c>
      <c r="B835" s="39"/>
      <c r="C835" s="39" t="s">
        <v>106</v>
      </c>
      <c r="D835" s="39" t="s">
        <v>62</v>
      </c>
      <c r="E835" s="39">
        <v>9</v>
      </c>
    </row>
    <row r="836" spans="1:5">
      <c r="A836" s="39">
        <v>2009</v>
      </c>
      <c r="B836" s="39"/>
      <c r="C836" s="39" t="s">
        <v>106</v>
      </c>
      <c r="D836" s="39" t="s">
        <v>50</v>
      </c>
      <c r="E836" s="39">
        <v>2941</v>
      </c>
    </row>
    <row r="837" spans="1:5">
      <c r="A837" s="39">
        <v>2009</v>
      </c>
      <c r="B837" s="39"/>
      <c r="C837" s="39" t="s">
        <v>106</v>
      </c>
      <c r="D837" s="39" t="s">
        <v>59</v>
      </c>
      <c r="E837" s="39">
        <v>3262</v>
      </c>
    </row>
    <row r="838" spans="1:5">
      <c r="A838" s="39">
        <v>2009</v>
      </c>
      <c r="B838" s="39"/>
      <c r="C838" s="39" t="s">
        <v>106</v>
      </c>
      <c r="D838" s="39" t="s">
        <v>51</v>
      </c>
      <c r="E838" s="39">
        <v>3588</v>
      </c>
    </row>
    <row r="839" spans="1:5">
      <c r="A839" s="39">
        <v>2009</v>
      </c>
      <c r="B839" s="39"/>
      <c r="C839" s="39" t="s">
        <v>106</v>
      </c>
      <c r="D839" s="39" t="s">
        <v>52</v>
      </c>
      <c r="E839" s="39">
        <v>4729</v>
      </c>
    </row>
    <row r="840" spans="1:5">
      <c r="A840" s="39">
        <v>2009</v>
      </c>
      <c r="B840" s="39"/>
      <c r="C840" s="39" t="s">
        <v>106</v>
      </c>
      <c r="D840" s="39" t="s">
        <v>53</v>
      </c>
      <c r="E840" s="39">
        <v>1347</v>
      </c>
    </row>
    <row r="841" spans="1:5">
      <c r="A841" s="39">
        <v>2009</v>
      </c>
      <c r="B841" s="39"/>
      <c r="C841" s="39" t="s">
        <v>106</v>
      </c>
      <c r="D841" s="39" t="s">
        <v>54</v>
      </c>
      <c r="E841" s="39">
        <v>3518</v>
      </c>
    </row>
    <row r="842" spans="1:5">
      <c r="A842" s="39">
        <v>2009</v>
      </c>
      <c r="B842" s="39"/>
      <c r="C842" s="39" t="s">
        <v>106</v>
      </c>
      <c r="D842" s="39" t="s">
        <v>55</v>
      </c>
      <c r="E842" s="39">
        <v>438</v>
      </c>
    </row>
    <row r="843" spans="1:5">
      <c r="A843" s="39">
        <v>2009</v>
      </c>
      <c r="B843" s="39"/>
      <c r="C843" s="39" t="s">
        <v>106</v>
      </c>
      <c r="D843" s="39" t="s">
        <v>56</v>
      </c>
      <c r="E843" s="39">
        <v>1713</v>
      </c>
    </row>
    <row r="844" spans="1:5">
      <c r="A844" s="39">
        <v>2009</v>
      </c>
      <c r="B844" s="39"/>
      <c r="C844" s="39" t="s">
        <v>106</v>
      </c>
      <c r="D844" s="39" t="s">
        <v>57</v>
      </c>
      <c r="E844" s="39">
        <v>21545</v>
      </c>
    </row>
    <row r="845" spans="1:5">
      <c r="A845" s="39">
        <v>2010</v>
      </c>
      <c r="B845" s="39"/>
      <c r="C845" s="39" t="s">
        <v>104</v>
      </c>
      <c r="D845" s="39" t="s">
        <v>50</v>
      </c>
      <c r="E845" s="39">
        <v>35</v>
      </c>
    </row>
    <row r="846" spans="1:5">
      <c r="A846" s="39">
        <v>2010</v>
      </c>
      <c r="B846" s="39"/>
      <c r="C846" s="39" t="s">
        <v>104</v>
      </c>
      <c r="D846" s="39" t="s">
        <v>51</v>
      </c>
      <c r="E846" s="39">
        <v>6</v>
      </c>
    </row>
    <row r="847" spans="1:5">
      <c r="A847" s="39">
        <v>2010</v>
      </c>
      <c r="B847" s="39"/>
      <c r="C847" s="39" t="s">
        <v>104</v>
      </c>
      <c r="D847" s="39" t="s">
        <v>52</v>
      </c>
      <c r="E847" s="39">
        <v>40</v>
      </c>
    </row>
    <row r="848" spans="1:5">
      <c r="A848" s="39">
        <v>2010</v>
      </c>
      <c r="B848" s="39"/>
      <c r="C848" s="39" t="s">
        <v>104</v>
      </c>
      <c r="D848" s="39" t="s">
        <v>53</v>
      </c>
      <c r="E848" s="39">
        <v>1</v>
      </c>
    </row>
    <row r="849" spans="1:5">
      <c r="A849" s="39">
        <v>2010</v>
      </c>
      <c r="B849" s="39"/>
      <c r="C849" s="39" t="s">
        <v>104</v>
      </c>
      <c r="D849" s="39" t="s">
        <v>54</v>
      </c>
      <c r="E849" s="39">
        <v>21</v>
      </c>
    </row>
    <row r="850" spans="1:5">
      <c r="A850" s="39">
        <v>2010</v>
      </c>
      <c r="B850" s="39"/>
      <c r="C850" s="39" t="s">
        <v>104</v>
      </c>
      <c r="D850" s="39" t="s">
        <v>56</v>
      </c>
      <c r="E850" s="39">
        <v>42</v>
      </c>
    </row>
    <row r="851" spans="1:5">
      <c r="A851" s="39">
        <v>2010</v>
      </c>
      <c r="B851" s="39"/>
      <c r="C851" s="39" t="s">
        <v>104</v>
      </c>
      <c r="D851" s="39" t="s">
        <v>57</v>
      </c>
      <c r="E851" s="39">
        <v>145</v>
      </c>
    </row>
    <row r="852" spans="1:5">
      <c r="A852" s="39">
        <v>2010</v>
      </c>
      <c r="B852" s="39"/>
      <c r="C852" s="39" t="s">
        <v>106</v>
      </c>
      <c r="D852" s="39" t="s">
        <v>62</v>
      </c>
      <c r="E852" s="39">
        <v>14</v>
      </c>
    </row>
    <row r="853" spans="1:5">
      <c r="A853" s="39">
        <v>2010</v>
      </c>
      <c r="B853" s="39"/>
      <c r="C853" s="39" t="s">
        <v>106</v>
      </c>
      <c r="D853" s="39" t="s">
        <v>50</v>
      </c>
      <c r="E853" s="39">
        <v>2096</v>
      </c>
    </row>
    <row r="854" spans="1:5">
      <c r="A854" s="39">
        <v>2010</v>
      </c>
      <c r="B854" s="39"/>
      <c r="C854" s="39" t="s">
        <v>106</v>
      </c>
      <c r="D854" s="39" t="s">
        <v>59</v>
      </c>
      <c r="E854" s="39">
        <v>3047</v>
      </c>
    </row>
    <row r="855" spans="1:5">
      <c r="A855" s="39">
        <v>2010</v>
      </c>
      <c r="B855" s="39"/>
      <c r="C855" s="39" t="s">
        <v>106</v>
      </c>
      <c r="D855" s="39" t="s">
        <v>51</v>
      </c>
      <c r="E855" s="39">
        <v>2852</v>
      </c>
    </row>
    <row r="856" spans="1:5">
      <c r="A856" s="39">
        <v>2010</v>
      </c>
      <c r="B856" s="39"/>
      <c r="C856" s="39" t="s">
        <v>106</v>
      </c>
      <c r="D856" s="39" t="s">
        <v>52</v>
      </c>
      <c r="E856" s="39">
        <v>4309</v>
      </c>
    </row>
    <row r="857" spans="1:5">
      <c r="A857" s="39">
        <v>2010</v>
      </c>
      <c r="B857" s="39"/>
      <c r="C857" s="39" t="s">
        <v>106</v>
      </c>
      <c r="D857" s="39" t="s">
        <v>53</v>
      </c>
      <c r="E857" s="39">
        <v>1257</v>
      </c>
    </row>
    <row r="858" spans="1:5">
      <c r="A858" s="39">
        <v>2010</v>
      </c>
      <c r="B858" s="39"/>
      <c r="C858" s="39" t="s">
        <v>106</v>
      </c>
      <c r="D858" s="39" t="s">
        <v>54</v>
      </c>
      <c r="E858" s="39">
        <v>2841</v>
      </c>
    </row>
    <row r="859" spans="1:5">
      <c r="A859" s="39">
        <v>2010</v>
      </c>
      <c r="B859" s="39"/>
      <c r="C859" s="39" t="s">
        <v>106</v>
      </c>
      <c r="D859" s="39" t="s">
        <v>55</v>
      </c>
      <c r="E859" s="39">
        <v>325</v>
      </c>
    </row>
    <row r="860" spans="1:5">
      <c r="A860" s="39">
        <v>2010</v>
      </c>
      <c r="B860" s="39"/>
      <c r="C860" s="39" t="s">
        <v>106</v>
      </c>
      <c r="D860" s="39" t="s">
        <v>56</v>
      </c>
      <c r="E860" s="39">
        <v>1338</v>
      </c>
    </row>
    <row r="861" spans="1:5">
      <c r="A861" s="39">
        <v>2010</v>
      </c>
      <c r="B861" s="39"/>
      <c r="C861" s="39" t="s">
        <v>106</v>
      </c>
      <c r="D861" s="39" t="s">
        <v>57</v>
      </c>
      <c r="E861" s="39">
        <v>18079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Table 82 - Employees by Occupat</vt:lpstr>
      <vt:lpstr>82pivot</vt:lpstr>
      <vt:lpstr>82data</vt:lpstr>
      <vt:lpstr>83pivot</vt:lpstr>
      <vt:lpstr>83data</vt:lpstr>
      <vt:lpstr>'Table 82 - Employees by Occupat'!Print_Area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Chambers, Eric</dc:creator>
  <cp:lastModifiedBy>echamber</cp:lastModifiedBy>
  <cp:lastPrinted>2010-09-01T16:40:41Z</cp:lastPrinted>
  <dcterms:created xsi:type="dcterms:W3CDTF">2003-06-19T21:42:17Z</dcterms:created>
  <dcterms:modified xsi:type="dcterms:W3CDTF">2011-08-24T18:02:29Z</dcterms:modified>
</cp:coreProperties>
</file>