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0" yWindow="-210" windowWidth="12120" windowHeight="9090"/>
  </bookViews>
  <sheets>
    <sheet name="Table 65 - 1x Freshmen from Mo" sheetId="1" r:id="rId1"/>
    <sheet name="Pivot" sheetId="3" state="hidden" r:id="rId2"/>
    <sheet name="data" sheetId="2" state="hidden" r:id="rId3"/>
  </sheets>
  <definedNames>
    <definedName name="JETSET">'Table 65 - 1x Freshmen from Mo'!$A$2:$J$59</definedName>
    <definedName name="_xlnm.Print_Area" localSheetId="0">'Table 65 - 1x Freshmen from Mo'!$A$1:$O$154</definedName>
    <definedName name="_xlnm.Print_Titles" localSheetId="0">'Table 65 - 1x Freshmen from Mo'!$1:$4</definedName>
  </definedNames>
  <calcPr calcId="125725"/>
  <pivotCaches>
    <pivotCache cacheId="1" r:id="rId4"/>
  </pivotCaches>
</workbook>
</file>

<file path=xl/calcChain.xml><?xml version="1.0" encoding="utf-8"?>
<calcChain xmlns="http://schemas.openxmlformats.org/spreadsheetml/2006/main">
  <c r="C4" i="1"/>
  <c r="D4"/>
  <c r="E4"/>
  <c r="F4"/>
  <c r="G4"/>
  <c r="H4"/>
  <c r="I4"/>
  <c r="J4"/>
  <c r="K4"/>
  <c r="L4"/>
  <c r="M4"/>
  <c r="N4"/>
  <c r="O4"/>
  <c r="B4"/>
  <c r="B5"/>
  <c r="C5"/>
  <c r="D5"/>
  <c r="E5"/>
  <c r="F5"/>
  <c r="G5"/>
  <c r="H5"/>
  <c r="I5"/>
  <c r="J5"/>
  <c r="K5"/>
  <c r="L5"/>
  <c r="M5"/>
  <c r="N5"/>
  <c r="O5"/>
  <c r="B6"/>
  <c r="C6"/>
  <c r="D6"/>
  <c r="E6"/>
  <c r="F6"/>
  <c r="G6"/>
  <c r="H6"/>
  <c r="I6"/>
  <c r="J6"/>
  <c r="K6"/>
  <c r="L6"/>
  <c r="M6"/>
  <c r="N6"/>
  <c r="O6"/>
  <c r="B7"/>
  <c r="C7"/>
  <c r="D7"/>
  <c r="E7"/>
  <c r="F7"/>
  <c r="G7"/>
  <c r="H7"/>
  <c r="I7"/>
  <c r="J7"/>
  <c r="K7"/>
  <c r="L7"/>
  <c r="M7"/>
  <c r="N7"/>
  <c r="O7"/>
  <c r="B8"/>
  <c r="C8"/>
  <c r="D8"/>
  <c r="E8"/>
  <c r="F8"/>
  <c r="G8"/>
  <c r="H8"/>
  <c r="I8"/>
  <c r="J8"/>
  <c r="K8"/>
  <c r="L8"/>
  <c r="M8"/>
  <c r="N8"/>
  <c r="O8"/>
  <c r="B9"/>
  <c r="C9"/>
  <c r="D9"/>
  <c r="E9"/>
  <c r="F9"/>
  <c r="G9"/>
  <c r="H9"/>
  <c r="I9"/>
  <c r="J9"/>
  <c r="K9"/>
  <c r="L9"/>
  <c r="M9"/>
  <c r="N9"/>
  <c r="O9"/>
  <c r="B10"/>
  <c r="C10"/>
  <c r="D10"/>
  <c r="E10"/>
  <c r="F10"/>
  <c r="G10"/>
  <c r="H10"/>
  <c r="I10"/>
  <c r="J10"/>
  <c r="K10"/>
  <c r="L10"/>
  <c r="M10"/>
  <c r="N10"/>
  <c r="O10"/>
  <c r="B11"/>
  <c r="C11"/>
  <c r="D11"/>
  <c r="E11"/>
  <c r="F11"/>
  <c r="G11"/>
  <c r="H11"/>
  <c r="I11"/>
  <c r="J11"/>
  <c r="K11"/>
  <c r="L11"/>
  <c r="M11"/>
  <c r="N11"/>
  <c r="O11"/>
  <c r="B12"/>
  <c r="C12"/>
  <c r="D12"/>
  <c r="E12"/>
  <c r="F12"/>
  <c r="G12"/>
  <c r="H12"/>
  <c r="I12"/>
  <c r="J12"/>
  <c r="K12"/>
  <c r="L12"/>
  <c r="M12"/>
  <c r="N12"/>
  <c r="O12"/>
  <c r="B13"/>
  <c r="C13"/>
  <c r="D13"/>
  <c r="E13"/>
  <c r="F13"/>
  <c r="G13"/>
  <c r="H13"/>
  <c r="I13"/>
  <c r="J13"/>
  <c r="K13"/>
  <c r="L13"/>
  <c r="M13"/>
  <c r="N13"/>
  <c r="O13"/>
  <c r="B14"/>
  <c r="C14"/>
  <c r="D14"/>
  <c r="E14"/>
  <c r="F14"/>
  <c r="G14"/>
  <c r="H14"/>
  <c r="I14"/>
  <c r="J14"/>
  <c r="K14"/>
  <c r="L14"/>
  <c r="M14"/>
  <c r="N14"/>
  <c r="O14"/>
  <c r="B15"/>
  <c r="C15"/>
  <c r="D15"/>
  <c r="E15"/>
  <c r="F15"/>
  <c r="G15"/>
  <c r="H15"/>
  <c r="I15"/>
  <c r="J15"/>
  <c r="K15"/>
  <c r="L15"/>
  <c r="M15"/>
  <c r="N15"/>
  <c r="O15"/>
  <c r="B16"/>
  <c r="C16"/>
  <c r="D16"/>
  <c r="E16"/>
  <c r="F16"/>
  <c r="G16"/>
  <c r="H16"/>
  <c r="I16"/>
  <c r="J16"/>
  <c r="K16"/>
  <c r="L16"/>
  <c r="M16"/>
  <c r="N16"/>
  <c r="O16"/>
  <c r="B17"/>
  <c r="C17"/>
  <c r="D17"/>
  <c r="E17"/>
  <c r="F17"/>
  <c r="G17"/>
  <c r="H17"/>
  <c r="I17"/>
  <c r="J17"/>
  <c r="K17"/>
  <c r="L17"/>
  <c r="M17"/>
  <c r="N17"/>
  <c r="O17"/>
  <c r="B18"/>
  <c r="C18"/>
  <c r="D18"/>
  <c r="E18"/>
  <c r="F18"/>
  <c r="G18"/>
  <c r="H18"/>
  <c r="I18"/>
  <c r="J18"/>
  <c r="K18"/>
  <c r="L18"/>
  <c r="M18"/>
  <c r="N18"/>
  <c r="O18"/>
  <c r="B19"/>
  <c r="C19"/>
  <c r="D19"/>
  <c r="E19"/>
  <c r="F19"/>
  <c r="G19"/>
  <c r="H19"/>
  <c r="I19"/>
  <c r="J19"/>
  <c r="K19"/>
  <c r="L19"/>
  <c r="M19"/>
  <c r="N19"/>
  <c r="O19"/>
  <c r="B20"/>
  <c r="C20"/>
  <c r="D20"/>
  <c r="E20"/>
  <c r="F20"/>
  <c r="G20"/>
  <c r="H20"/>
  <c r="I20"/>
  <c r="J20"/>
  <c r="K20"/>
  <c r="L20"/>
  <c r="M20"/>
  <c r="N20"/>
  <c r="O20"/>
  <c r="B21"/>
  <c r="C21"/>
  <c r="D21"/>
  <c r="E21"/>
  <c r="F21"/>
  <c r="G21"/>
  <c r="H21"/>
  <c r="I21"/>
  <c r="J21"/>
  <c r="K21"/>
  <c r="L21"/>
  <c r="M21"/>
  <c r="N21"/>
  <c r="O21"/>
  <c r="B22"/>
  <c r="C22"/>
  <c r="D22"/>
  <c r="E22"/>
  <c r="F22"/>
  <c r="G22"/>
  <c r="H22"/>
  <c r="I22"/>
  <c r="J22"/>
  <c r="K22"/>
  <c r="L22"/>
  <c r="M22"/>
  <c r="N22"/>
  <c r="O22"/>
  <c r="B23"/>
  <c r="C23"/>
  <c r="D23"/>
  <c r="E23"/>
  <c r="F23"/>
  <c r="G23"/>
  <c r="H23"/>
  <c r="I23"/>
  <c r="J23"/>
  <c r="K23"/>
  <c r="L23"/>
  <c r="M23"/>
  <c r="N23"/>
  <c r="O23"/>
  <c r="B24"/>
  <c r="C24"/>
  <c r="D24"/>
  <c r="E24"/>
  <c r="F24"/>
  <c r="G24"/>
  <c r="H24"/>
  <c r="I24"/>
  <c r="J24"/>
  <c r="K24"/>
  <c r="L24"/>
  <c r="M24"/>
  <c r="N24"/>
  <c r="O24"/>
  <c r="B25"/>
  <c r="C25"/>
  <c r="D25"/>
  <c r="E25"/>
  <c r="F25"/>
  <c r="G25"/>
  <c r="H25"/>
  <c r="I25"/>
  <c r="J25"/>
  <c r="K25"/>
  <c r="L25"/>
  <c r="M25"/>
  <c r="N25"/>
  <c r="O25"/>
  <c r="B26"/>
  <c r="C26"/>
  <c r="D26"/>
  <c r="E26"/>
  <c r="F26"/>
  <c r="G26"/>
  <c r="H26"/>
  <c r="I26"/>
  <c r="J26"/>
  <c r="K26"/>
  <c r="L26"/>
  <c r="M26"/>
  <c r="N26"/>
  <c r="O26"/>
  <c r="B27"/>
  <c r="C27"/>
  <c r="D27"/>
  <c r="E27"/>
  <c r="F27"/>
  <c r="G27"/>
  <c r="H27"/>
  <c r="I27"/>
  <c r="J27"/>
  <c r="K27"/>
  <c r="L27"/>
  <c r="M27"/>
  <c r="N27"/>
  <c r="O27"/>
  <c r="B28"/>
  <c r="C28"/>
  <c r="D28"/>
  <c r="E28"/>
  <c r="F28"/>
  <c r="G28"/>
  <c r="H28"/>
  <c r="I28"/>
  <c r="J28"/>
  <c r="K28"/>
  <c r="L28"/>
  <c r="M28"/>
  <c r="N28"/>
  <c r="O28"/>
  <c r="B29"/>
  <c r="C29"/>
  <c r="D29"/>
  <c r="E29"/>
  <c r="F29"/>
  <c r="G29"/>
  <c r="H29"/>
  <c r="I29"/>
  <c r="J29"/>
  <c r="K29"/>
  <c r="L29"/>
  <c r="M29"/>
  <c r="N29"/>
  <c r="O29"/>
  <c r="B30"/>
  <c r="C30"/>
  <c r="D30"/>
  <c r="E30"/>
  <c r="F30"/>
  <c r="G30"/>
  <c r="H30"/>
  <c r="I30"/>
  <c r="J30"/>
  <c r="K30"/>
  <c r="L30"/>
  <c r="M30"/>
  <c r="N30"/>
  <c r="O30"/>
  <c r="B31"/>
  <c r="C31"/>
  <c r="D31"/>
  <c r="E31"/>
  <c r="F31"/>
  <c r="G31"/>
  <c r="H31"/>
  <c r="I31"/>
  <c r="J31"/>
  <c r="K31"/>
  <c r="L31"/>
  <c r="M31"/>
  <c r="N31"/>
  <c r="O31"/>
  <c r="B32"/>
  <c r="C32"/>
  <c r="D32"/>
  <c r="E32"/>
  <c r="F32"/>
  <c r="G32"/>
  <c r="H32"/>
  <c r="I32"/>
  <c r="J32"/>
  <c r="K32"/>
  <c r="L32"/>
  <c r="M32"/>
  <c r="N32"/>
  <c r="O32"/>
  <c r="B33"/>
  <c r="C33"/>
  <c r="D33"/>
  <c r="E33"/>
  <c r="F33"/>
  <c r="G33"/>
  <c r="H33"/>
  <c r="I33"/>
  <c r="J33"/>
  <c r="K33"/>
  <c r="L33"/>
  <c r="M33"/>
  <c r="N33"/>
  <c r="O33"/>
  <c r="B34"/>
  <c r="C34"/>
  <c r="D34"/>
  <c r="E34"/>
  <c r="F34"/>
  <c r="G34"/>
  <c r="H34"/>
  <c r="I34"/>
  <c r="J34"/>
  <c r="K34"/>
  <c r="L34"/>
  <c r="M34"/>
  <c r="N34"/>
  <c r="O34"/>
  <c r="B35"/>
  <c r="C35"/>
  <c r="D35"/>
  <c r="E35"/>
  <c r="F35"/>
  <c r="G35"/>
  <c r="H35"/>
  <c r="I35"/>
  <c r="J35"/>
  <c r="K35"/>
  <c r="L35"/>
  <c r="M35"/>
  <c r="N35"/>
  <c r="O35"/>
  <c r="B36"/>
  <c r="C36"/>
  <c r="D36"/>
  <c r="E36"/>
  <c r="F36"/>
  <c r="G36"/>
  <c r="H36"/>
  <c r="I36"/>
  <c r="J36"/>
  <c r="K36"/>
  <c r="L36"/>
  <c r="M36"/>
  <c r="N36"/>
  <c r="O36"/>
  <c r="B37"/>
  <c r="C37"/>
  <c r="D37"/>
  <c r="E37"/>
  <c r="F37"/>
  <c r="G37"/>
  <c r="H37"/>
  <c r="I37"/>
  <c r="J37"/>
  <c r="K37"/>
  <c r="L37"/>
  <c r="M37"/>
  <c r="N37"/>
  <c r="O37"/>
  <c r="B38"/>
  <c r="C38"/>
  <c r="D38"/>
  <c r="E38"/>
  <c r="F38"/>
  <c r="G38"/>
  <c r="H38"/>
  <c r="I38"/>
  <c r="J38"/>
  <c r="K38"/>
  <c r="L38"/>
  <c r="M38"/>
  <c r="N38"/>
  <c r="O38"/>
  <c r="B39"/>
  <c r="C39"/>
  <c r="D39"/>
  <c r="E39"/>
  <c r="F39"/>
  <c r="G39"/>
  <c r="H39"/>
  <c r="I39"/>
  <c r="J39"/>
  <c r="K39"/>
  <c r="L39"/>
  <c r="M39"/>
  <c r="N39"/>
  <c r="O39"/>
  <c r="B40"/>
  <c r="C40"/>
  <c r="D40"/>
  <c r="E40"/>
  <c r="F40"/>
  <c r="G40"/>
  <c r="H40"/>
  <c r="I40"/>
  <c r="J40"/>
  <c r="K40"/>
  <c r="L40"/>
  <c r="M40"/>
  <c r="N40"/>
  <c r="O40"/>
  <c r="B41"/>
  <c r="C41"/>
  <c r="D41"/>
  <c r="E41"/>
  <c r="F41"/>
  <c r="G41"/>
  <c r="H41"/>
  <c r="I41"/>
  <c r="J41"/>
  <c r="K41"/>
  <c r="L41"/>
  <c r="M41"/>
  <c r="N41"/>
  <c r="O41"/>
  <c r="B42"/>
  <c r="C42"/>
  <c r="D42"/>
  <c r="E42"/>
  <c r="F42"/>
  <c r="G42"/>
  <c r="H42"/>
  <c r="I42"/>
  <c r="J42"/>
  <c r="K42"/>
  <c r="L42"/>
  <c r="M42"/>
  <c r="N42"/>
  <c r="O42"/>
  <c r="B43"/>
  <c r="C43"/>
  <c r="D43"/>
  <c r="E43"/>
  <c r="F43"/>
  <c r="G43"/>
  <c r="H43"/>
  <c r="I43"/>
  <c r="J43"/>
  <c r="K43"/>
  <c r="L43"/>
  <c r="M43"/>
  <c r="N43"/>
  <c r="O43"/>
  <c r="B44"/>
  <c r="C44"/>
  <c r="D44"/>
  <c r="E44"/>
  <c r="F44"/>
  <c r="G44"/>
  <c r="H44"/>
  <c r="I44"/>
  <c r="J44"/>
  <c r="K44"/>
  <c r="L44"/>
  <c r="M44"/>
  <c r="N44"/>
  <c r="O44"/>
  <c r="B45"/>
  <c r="C45"/>
  <c r="D45"/>
  <c r="E45"/>
  <c r="F45"/>
  <c r="G45"/>
  <c r="H45"/>
  <c r="I45"/>
  <c r="J45"/>
  <c r="K45"/>
  <c r="L45"/>
  <c r="M45"/>
  <c r="N45"/>
  <c r="O45"/>
  <c r="B46"/>
  <c r="C46"/>
  <c r="D46"/>
  <c r="E46"/>
  <c r="F46"/>
  <c r="G46"/>
  <c r="H46"/>
  <c r="I46"/>
  <c r="J46"/>
  <c r="K46"/>
  <c r="L46"/>
  <c r="M46"/>
  <c r="N46"/>
  <c r="O46"/>
  <c r="B47"/>
  <c r="C47"/>
  <c r="D47"/>
  <c r="E47"/>
  <c r="F47"/>
  <c r="G47"/>
  <c r="H47"/>
  <c r="I47"/>
  <c r="J47"/>
  <c r="K47"/>
  <c r="L47"/>
  <c r="M47"/>
  <c r="N47"/>
  <c r="O47"/>
  <c r="B48"/>
  <c r="C48"/>
  <c r="D48"/>
  <c r="E48"/>
  <c r="F48"/>
  <c r="G48"/>
  <c r="H48"/>
  <c r="I48"/>
  <c r="J48"/>
  <c r="K48"/>
  <c r="L48"/>
  <c r="M48"/>
  <c r="N48"/>
  <c r="O48"/>
  <c r="B49"/>
  <c r="C49"/>
  <c r="D49"/>
  <c r="E49"/>
  <c r="F49"/>
  <c r="G49"/>
  <c r="H49"/>
  <c r="I49"/>
  <c r="J49"/>
  <c r="K49"/>
  <c r="L49"/>
  <c r="M49"/>
  <c r="N49"/>
  <c r="O49"/>
  <c r="B50"/>
  <c r="C50"/>
  <c r="D50"/>
  <c r="E50"/>
  <c r="F50"/>
  <c r="G50"/>
  <c r="H50"/>
  <c r="I50"/>
  <c r="J50"/>
  <c r="K50"/>
  <c r="L50"/>
  <c r="M50"/>
  <c r="N50"/>
  <c r="O50"/>
  <c r="B51"/>
  <c r="C51"/>
  <c r="D51"/>
  <c r="E51"/>
  <c r="F51"/>
  <c r="G51"/>
  <c r="H51"/>
  <c r="I51"/>
  <c r="J51"/>
  <c r="K51"/>
  <c r="L51"/>
  <c r="M51"/>
  <c r="N51"/>
  <c r="O51"/>
  <c r="B52"/>
  <c r="C52"/>
  <c r="D52"/>
  <c r="E52"/>
  <c r="F52"/>
  <c r="G52"/>
  <c r="H52"/>
  <c r="I52"/>
  <c r="J52"/>
  <c r="K52"/>
  <c r="L52"/>
  <c r="M52"/>
  <c r="N52"/>
  <c r="O52"/>
  <c r="B53"/>
  <c r="C53"/>
  <c r="D53"/>
  <c r="E53"/>
  <c r="F53"/>
  <c r="G53"/>
  <c r="H53"/>
  <c r="I53"/>
  <c r="J53"/>
  <c r="K53"/>
  <c r="L53"/>
  <c r="M53"/>
  <c r="N53"/>
  <c r="O53"/>
  <c r="B54"/>
  <c r="C54"/>
  <c r="D54"/>
  <c r="E54"/>
  <c r="F54"/>
  <c r="G54"/>
  <c r="H54"/>
  <c r="I54"/>
  <c r="J54"/>
  <c r="K54"/>
  <c r="L54"/>
  <c r="M54"/>
  <c r="N54"/>
  <c r="O54"/>
  <c r="B55"/>
  <c r="C55"/>
  <c r="D55"/>
  <c r="E55"/>
  <c r="F55"/>
  <c r="G55"/>
  <c r="H55"/>
  <c r="I55"/>
  <c r="J55"/>
  <c r="K55"/>
  <c r="L55"/>
  <c r="M55"/>
  <c r="N55"/>
  <c r="O55"/>
  <c r="B56"/>
  <c r="C56"/>
  <c r="D56"/>
  <c r="E56"/>
  <c r="F56"/>
  <c r="G56"/>
  <c r="H56"/>
  <c r="I56"/>
  <c r="J56"/>
  <c r="K56"/>
  <c r="L56"/>
  <c r="M56"/>
  <c r="N56"/>
  <c r="O56"/>
  <c r="B57"/>
  <c r="C57"/>
  <c r="D57"/>
  <c r="E57"/>
  <c r="F57"/>
  <c r="G57"/>
  <c r="H57"/>
  <c r="I57"/>
  <c r="J57"/>
  <c r="K57"/>
  <c r="L57"/>
  <c r="M57"/>
  <c r="N57"/>
  <c r="O57"/>
  <c r="B58"/>
  <c r="C58"/>
  <c r="D58"/>
  <c r="E58"/>
  <c r="F58"/>
  <c r="G58"/>
  <c r="H58"/>
  <c r="I58"/>
  <c r="J58"/>
  <c r="K58"/>
  <c r="L58"/>
  <c r="M58"/>
  <c r="N58"/>
  <c r="O58"/>
  <c r="B59"/>
  <c r="C59"/>
  <c r="D59"/>
  <c r="E59"/>
  <c r="F59"/>
  <c r="G59"/>
  <c r="H59"/>
  <c r="I59"/>
  <c r="J59"/>
  <c r="K59"/>
  <c r="L59"/>
  <c r="M59"/>
  <c r="N59"/>
  <c r="O59"/>
  <c r="B60"/>
  <c r="C60"/>
  <c r="D60"/>
  <c r="E60"/>
  <c r="F60"/>
  <c r="G60"/>
  <c r="H60"/>
  <c r="I60"/>
  <c r="J60"/>
  <c r="K60"/>
  <c r="L60"/>
  <c r="M60"/>
  <c r="N60"/>
  <c r="O60"/>
  <c r="B61"/>
  <c r="C61"/>
  <c r="D61"/>
  <c r="E61"/>
  <c r="F61"/>
  <c r="G61"/>
  <c r="H61"/>
  <c r="I61"/>
  <c r="J61"/>
  <c r="K61"/>
  <c r="L61"/>
  <c r="M61"/>
  <c r="N61"/>
  <c r="O61"/>
  <c r="B62"/>
  <c r="C62"/>
  <c r="D62"/>
  <c r="E62"/>
  <c r="F62"/>
  <c r="G62"/>
  <c r="H62"/>
  <c r="I62"/>
  <c r="J62"/>
  <c r="K62"/>
  <c r="L62"/>
  <c r="M62"/>
  <c r="N62"/>
  <c r="O62"/>
  <c r="B63"/>
  <c r="C63"/>
  <c r="D63"/>
  <c r="E63"/>
  <c r="F63"/>
  <c r="G63"/>
  <c r="H63"/>
  <c r="I63"/>
  <c r="J63"/>
  <c r="K63"/>
  <c r="L63"/>
  <c r="M63"/>
  <c r="N63"/>
  <c r="O63"/>
  <c r="B64"/>
  <c r="C64"/>
  <c r="D64"/>
  <c r="E64"/>
  <c r="F64"/>
  <c r="G64"/>
  <c r="H64"/>
  <c r="I64"/>
  <c r="J64"/>
  <c r="K64"/>
  <c r="L64"/>
  <c r="M64"/>
  <c r="N64"/>
  <c r="O64"/>
  <c r="B65"/>
  <c r="C65"/>
  <c r="D65"/>
  <c r="E65"/>
  <c r="F65"/>
  <c r="G65"/>
  <c r="H65"/>
  <c r="I65"/>
  <c r="J65"/>
  <c r="K65"/>
  <c r="L65"/>
  <c r="M65"/>
  <c r="N65"/>
  <c r="O65"/>
  <c r="B66"/>
  <c r="C66"/>
  <c r="D66"/>
  <c r="E66"/>
  <c r="F66"/>
  <c r="G66"/>
  <c r="H66"/>
  <c r="I66"/>
  <c r="J66"/>
  <c r="K66"/>
  <c r="L66"/>
  <c r="M66"/>
  <c r="N66"/>
  <c r="O66"/>
  <c r="B67"/>
  <c r="C67"/>
  <c r="D67"/>
  <c r="E67"/>
  <c r="F67"/>
  <c r="G67"/>
  <c r="H67"/>
  <c r="I67"/>
  <c r="J67"/>
  <c r="K67"/>
  <c r="L67"/>
  <c r="M67"/>
  <c r="N67"/>
  <c r="O67"/>
  <c r="B68"/>
  <c r="C68"/>
  <c r="D68"/>
  <c r="E68"/>
  <c r="F68"/>
  <c r="G68"/>
  <c r="H68"/>
  <c r="I68"/>
  <c r="J68"/>
  <c r="K68"/>
  <c r="L68"/>
  <c r="M68"/>
  <c r="N68"/>
  <c r="O68"/>
  <c r="B69"/>
  <c r="C69"/>
  <c r="D69"/>
  <c r="E69"/>
  <c r="F69"/>
  <c r="G69"/>
  <c r="H69"/>
  <c r="I69"/>
  <c r="J69"/>
  <c r="K69"/>
  <c r="L69"/>
  <c r="M69"/>
  <c r="N69"/>
  <c r="O69"/>
  <c r="B70"/>
  <c r="C70"/>
  <c r="D70"/>
  <c r="E70"/>
  <c r="F70"/>
  <c r="G70"/>
  <c r="H70"/>
  <c r="I70"/>
  <c r="J70"/>
  <c r="K70"/>
  <c r="L70"/>
  <c r="M70"/>
  <c r="N70"/>
  <c r="O70"/>
  <c r="B71"/>
  <c r="C71"/>
  <c r="D71"/>
  <c r="E71"/>
  <c r="F71"/>
  <c r="G71"/>
  <c r="H71"/>
  <c r="I71"/>
  <c r="J71"/>
  <c r="K71"/>
  <c r="L71"/>
  <c r="M71"/>
  <c r="N71"/>
  <c r="O71"/>
  <c r="B72"/>
  <c r="C72"/>
  <c r="D72"/>
  <c r="E72"/>
  <c r="F72"/>
  <c r="G72"/>
  <c r="H72"/>
  <c r="I72"/>
  <c r="J72"/>
  <c r="K72"/>
  <c r="L72"/>
  <c r="M72"/>
  <c r="N72"/>
  <c r="O72"/>
  <c r="B73"/>
  <c r="C73"/>
  <c r="D73"/>
  <c r="E73"/>
  <c r="F73"/>
  <c r="G73"/>
  <c r="H73"/>
  <c r="I73"/>
  <c r="J73"/>
  <c r="K73"/>
  <c r="L73"/>
  <c r="M73"/>
  <c r="N73"/>
  <c r="O73"/>
  <c r="B74"/>
  <c r="C74"/>
  <c r="D74"/>
  <c r="E74"/>
  <c r="F74"/>
  <c r="G74"/>
  <c r="H74"/>
  <c r="I74"/>
  <c r="J74"/>
  <c r="K74"/>
  <c r="L74"/>
  <c r="M74"/>
  <c r="N74"/>
  <c r="O74"/>
  <c r="B75"/>
  <c r="C75"/>
  <c r="D75"/>
  <c r="E75"/>
  <c r="F75"/>
  <c r="G75"/>
  <c r="H75"/>
  <c r="I75"/>
  <c r="J75"/>
  <c r="K75"/>
  <c r="L75"/>
  <c r="M75"/>
  <c r="N75"/>
  <c r="O75"/>
  <c r="B76"/>
  <c r="C76"/>
  <c r="D76"/>
  <c r="E76"/>
  <c r="F76"/>
  <c r="G76"/>
  <c r="H76"/>
  <c r="I76"/>
  <c r="J76"/>
  <c r="K76"/>
  <c r="L76"/>
  <c r="M76"/>
  <c r="N76"/>
  <c r="O76"/>
  <c r="B77"/>
  <c r="C77"/>
  <c r="D77"/>
  <c r="E77"/>
  <c r="F77"/>
  <c r="G77"/>
  <c r="H77"/>
  <c r="I77"/>
  <c r="J77"/>
  <c r="K77"/>
  <c r="L77"/>
  <c r="M77"/>
  <c r="N77"/>
  <c r="O77"/>
  <c r="B78"/>
  <c r="C78"/>
  <c r="D78"/>
  <c r="E78"/>
  <c r="F78"/>
  <c r="G78"/>
  <c r="H78"/>
  <c r="I78"/>
  <c r="J78"/>
  <c r="K78"/>
  <c r="L78"/>
  <c r="M78"/>
  <c r="N78"/>
  <c r="O78"/>
  <c r="B79"/>
  <c r="C79"/>
  <c r="D79"/>
  <c r="E79"/>
  <c r="F79"/>
  <c r="G79"/>
  <c r="H79"/>
  <c r="I79"/>
  <c r="J79"/>
  <c r="K79"/>
  <c r="L79"/>
  <c r="M79"/>
  <c r="N79"/>
  <c r="O79"/>
  <c r="B80"/>
  <c r="C80"/>
  <c r="D80"/>
  <c r="E80"/>
  <c r="F80"/>
  <c r="G80"/>
  <c r="H80"/>
  <c r="I80"/>
  <c r="J80"/>
  <c r="K80"/>
  <c r="L80"/>
  <c r="M80"/>
  <c r="N80"/>
  <c r="O80"/>
  <c r="B81"/>
  <c r="C81"/>
  <c r="D81"/>
  <c r="E81"/>
  <c r="F81"/>
  <c r="G81"/>
  <c r="H81"/>
  <c r="I81"/>
  <c r="J81"/>
  <c r="K81"/>
  <c r="L81"/>
  <c r="M81"/>
  <c r="N81"/>
  <c r="O81"/>
  <c r="B82"/>
  <c r="C82"/>
  <c r="D82"/>
  <c r="E82"/>
  <c r="F82"/>
  <c r="G82"/>
  <c r="H82"/>
  <c r="I82"/>
  <c r="J82"/>
  <c r="K82"/>
  <c r="L82"/>
  <c r="M82"/>
  <c r="N82"/>
  <c r="O82"/>
  <c r="B83"/>
  <c r="C83"/>
  <c r="D83"/>
  <c r="E83"/>
  <c r="F83"/>
  <c r="G83"/>
  <c r="H83"/>
  <c r="I83"/>
  <c r="J83"/>
  <c r="K83"/>
  <c r="L83"/>
  <c r="M83"/>
  <c r="N83"/>
  <c r="O83"/>
  <c r="B84"/>
  <c r="C84"/>
  <c r="D84"/>
  <c r="E84"/>
  <c r="F84"/>
  <c r="G84"/>
  <c r="H84"/>
  <c r="I84"/>
  <c r="J84"/>
  <c r="K84"/>
  <c r="L84"/>
  <c r="M84"/>
  <c r="N84"/>
  <c r="O84"/>
  <c r="B85"/>
  <c r="C85"/>
  <c r="D85"/>
  <c r="E85"/>
  <c r="F85"/>
  <c r="G85"/>
  <c r="H85"/>
  <c r="I85"/>
  <c r="J85"/>
  <c r="K85"/>
  <c r="L85"/>
  <c r="M85"/>
  <c r="N85"/>
  <c r="O85"/>
  <c r="B86"/>
  <c r="C86"/>
  <c r="D86"/>
  <c r="E86"/>
  <c r="F86"/>
  <c r="G86"/>
  <c r="H86"/>
  <c r="I86"/>
  <c r="J86"/>
  <c r="K86"/>
  <c r="L86"/>
  <c r="M86"/>
  <c r="N86"/>
  <c r="O86"/>
  <c r="B87"/>
  <c r="C87"/>
  <c r="D87"/>
  <c r="E87"/>
  <c r="F87"/>
  <c r="G87"/>
  <c r="H87"/>
  <c r="I87"/>
  <c r="J87"/>
  <c r="K87"/>
  <c r="L87"/>
  <c r="M87"/>
  <c r="N87"/>
  <c r="O87"/>
  <c r="B88"/>
  <c r="C88"/>
  <c r="D88"/>
  <c r="E88"/>
  <c r="F88"/>
  <c r="G88"/>
  <c r="H88"/>
  <c r="I88"/>
  <c r="J88"/>
  <c r="K88"/>
  <c r="L88"/>
  <c r="M88"/>
  <c r="N88"/>
  <c r="O88"/>
  <c r="B89"/>
  <c r="C89"/>
  <c r="D89"/>
  <c r="E89"/>
  <c r="F89"/>
  <c r="G89"/>
  <c r="H89"/>
  <c r="I89"/>
  <c r="J89"/>
  <c r="K89"/>
  <c r="L89"/>
  <c r="M89"/>
  <c r="N89"/>
  <c r="O89"/>
  <c r="B90"/>
  <c r="C90"/>
  <c r="D90"/>
  <c r="E90"/>
  <c r="F90"/>
  <c r="G90"/>
  <c r="H90"/>
  <c r="I90"/>
  <c r="J90"/>
  <c r="K90"/>
  <c r="L90"/>
  <c r="M90"/>
  <c r="N90"/>
  <c r="O90"/>
  <c r="B91"/>
  <c r="C91"/>
  <c r="D91"/>
  <c r="E91"/>
  <c r="F91"/>
  <c r="G91"/>
  <c r="H91"/>
  <c r="I91"/>
  <c r="J91"/>
  <c r="K91"/>
  <c r="L91"/>
  <c r="M91"/>
  <c r="N91"/>
  <c r="O91"/>
  <c r="B92"/>
  <c r="C92"/>
  <c r="D92"/>
  <c r="E92"/>
  <c r="F92"/>
  <c r="G92"/>
  <c r="H92"/>
  <c r="I92"/>
  <c r="J92"/>
  <c r="K92"/>
  <c r="L92"/>
  <c r="M92"/>
  <c r="N92"/>
  <c r="O92"/>
  <c r="B93"/>
  <c r="C93"/>
  <c r="D93"/>
  <c r="E93"/>
  <c r="F93"/>
  <c r="G93"/>
  <c r="H93"/>
  <c r="I93"/>
  <c r="J93"/>
  <c r="K93"/>
  <c r="L93"/>
  <c r="M93"/>
  <c r="N93"/>
  <c r="O93"/>
  <c r="B94"/>
  <c r="C94"/>
  <c r="D94"/>
  <c r="E94"/>
  <c r="F94"/>
  <c r="G94"/>
  <c r="H94"/>
  <c r="I94"/>
  <c r="J94"/>
  <c r="K94"/>
  <c r="L94"/>
  <c r="M94"/>
  <c r="N94"/>
  <c r="O94"/>
  <c r="B95"/>
  <c r="C95"/>
  <c r="D95"/>
  <c r="E95"/>
  <c r="F95"/>
  <c r="G95"/>
  <c r="H95"/>
  <c r="I95"/>
  <c r="J95"/>
  <c r="K95"/>
  <c r="L95"/>
  <c r="M95"/>
  <c r="N95"/>
  <c r="O95"/>
  <c r="B96"/>
  <c r="C96"/>
  <c r="D96"/>
  <c r="E96"/>
  <c r="F96"/>
  <c r="G96"/>
  <c r="H96"/>
  <c r="I96"/>
  <c r="J96"/>
  <c r="K96"/>
  <c r="L96"/>
  <c r="M96"/>
  <c r="N96"/>
  <c r="O96"/>
  <c r="B97"/>
  <c r="C97"/>
  <c r="D97"/>
  <c r="E97"/>
  <c r="F97"/>
  <c r="G97"/>
  <c r="H97"/>
  <c r="I97"/>
  <c r="J97"/>
  <c r="K97"/>
  <c r="L97"/>
  <c r="M97"/>
  <c r="N97"/>
  <c r="O97"/>
  <c r="B98"/>
  <c r="C98"/>
  <c r="D98"/>
  <c r="E98"/>
  <c r="F98"/>
  <c r="G98"/>
  <c r="H98"/>
  <c r="I98"/>
  <c r="J98"/>
  <c r="K98"/>
  <c r="L98"/>
  <c r="M98"/>
  <c r="N98"/>
  <c r="O98"/>
  <c r="B99"/>
  <c r="C99"/>
  <c r="D99"/>
  <c r="E99"/>
  <c r="F99"/>
  <c r="G99"/>
  <c r="H99"/>
  <c r="I99"/>
  <c r="J99"/>
  <c r="K99"/>
  <c r="L99"/>
  <c r="M99"/>
  <c r="N99"/>
  <c r="O99"/>
  <c r="B100"/>
  <c r="C100"/>
  <c r="D100"/>
  <c r="E100"/>
  <c r="F100"/>
  <c r="G100"/>
  <c r="H100"/>
  <c r="I100"/>
  <c r="J100"/>
  <c r="K100"/>
  <c r="L100"/>
  <c r="M100"/>
  <c r="N100"/>
  <c r="O100"/>
  <c r="B101"/>
  <c r="C101"/>
  <c r="D101"/>
  <c r="E101"/>
  <c r="F101"/>
  <c r="G101"/>
  <c r="H101"/>
  <c r="I101"/>
  <c r="J101"/>
  <c r="K101"/>
  <c r="L101"/>
  <c r="M101"/>
  <c r="N101"/>
  <c r="O101"/>
  <c r="B102"/>
  <c r="C102"/>
  <c r="D102"/>
  <c r="E102"/>
  <c r="F102"/>
  <c r="G102"/>
  <c r="H102"/>
  <c r="I102"/>
  <c r="J102"/>
  <c r="K102"/>
  <c r="L102"/>
  <c r="M102"/>
  <c r="N102"/>
  <c r="O102"/>
  <c r="B103"/>
  <c r="C103"/>
  <c r="D103"/>
  <c r="E103"/>
  <c r="F103"/>
  <c r="G103"/>
  <c r="H103"/>
  <c r="I103"/>
  <c r="J103"/>
  <c r="K103"/>
  <c r="L103"/>
  <c r="M103"/>
  <c r="N103"/>
  <c r="O103"/>
  <c r="B104"/>
  <c r="C104"/>
  <c r="D104"/>
  <c r="E104"/>
  <c r="F104"/>
  <c r="G104"/>
  <c r="H104"/>
  <c r="I104"/>
  <c r="J104"/>
  <c r="K104"/>
  <c r="L104"/>
  <c r="M104"/>
  <c r="N104"/>
  <c r="O104"/>
  <c r="B105"/>
  <c r="C105"/>
  <c r="D105"/>
  <c r="E105"/>
  <c r="F105"/>
  <c r="G105"/>
  <c r="H105"/>
  <c r="I105"/>
  <c r="J105"/>
  <c r="K105"/>
  <c r="L105"/>
  <c r="M105"/>
  <c r="N105"/>
  <c r="O105"/>
  <c r="B106"/>
  <c r="C106"/>
  <c r="D106"/>
  <c r="E106"/>
  <c r="F106"/>
  <c r="G106"/>
  <c r="H106"/>
  <c r="I106"/>
  <c r="J106"/>
  <c r="K106"/>
  <c r="L106"/>
  <c r="M106"/>
  <c r="N106"/>
  <c r="O106"/>
  <c r="B107"/>
  <c r="C107"/>
  <c r="D107"/>
  <c r="E107"/>
  <c r="F107"/>
  <c r="G107"/>
  <c r="H107"/>
  <c r="I107"/>
  <c r="J107"/>
  <c r="K107"/>
  <c r="L107"/>
  <c r="M107"/>
  <c r="N107"/>
  <c r="O107"/>
  <c r="B108"/>
  <c r="C108"/>
  <c r="D108"/>
  <c r="E108"/>
  <c r="F108"/>
  <c r="G108"/>
  <c r="H108"/>
  <c r="I108"/>
  <c r="J108"/>
  <c r="K108"/>
  <c r="L108"/>
  <c r="M108"/>
  <c r="N108"/>
  <c r="O108"/>
  <c r="B109"/>
  <c r="C109"/>
  <c r="D109"/>
  <c r="E109"/>
  <c r="F109"/>
  <c r="G109"/>
  <c r="H109"/>
  <c r="I109"/>
  <c r="J109"/>
  <c r="K109"/>
  <c r="L109"/>
  <c r="M109"/>
  <c r="N109"/>
  <c r="O109"/>
  <c r="B110"/>
  <c r="C110"/>
  <c r="D110"/>
  <c r="E110"/>
  <c r="F110"/>
  <c r="G110"/>
  <c r="H110"/>
  <c r="I110"/>
  <c r="J110"/>
  <c r="K110"/>
  <c r="L110"/>
  <c r="M110"/>
  <c r="N110"/>
  <c r="O110"/>
  <c r="B111"/>
  <c r="C111"/>
  <c r="D111"/>
  <c r="E111"/>
  <c r="F111"/>
  <c r="G111"/>
  <c r="H111"/>
  <c r="I111"/>
  <c r="J111"/>
  <c r="K111"/>
  <c r="L111"/>
  <c r="M111"/>
  <c r="N111"/>
  <c r="O111"/>
  <c r="B112"/>
  <c r="C112"/>
  <c r="D112"/>
  <c r="E112"/>
  <c r="F112"/>
  <c r="G112"/>
  <c r="H112"/>
  <c r="I112"/>
  <c r="J112"/>
  <c r="K112"/>
  <c r="L112"/>
  <c r="M112"/>
  <c r="N112"/>
  <c r="O112"/>
  <c r="B113"/>
  <c r="C113"/>
  <c r="D113"/>
  <c r="E113"/>
  <c r="F113"/>
  <c r="G113"/>
  <c r="H113"/>
  <c r="I113"/>
  <c r="J113"/>
  <c r="K113"/>
  <c r="L113"/>
  <c r="M113"/>
  <c r="N113"/>
  <c r="O113"/>
  <c r="B114"/>
  <c r="C114"/>
  <c r="D114"/>
  <c r="E114"/>
  <c r="F114"/>
  <c r="G114"/>
  <c r="H114"/>
  <c r="I114"/>
  <c r="J114"/>
  <c r="K114"/>
  <c r="L114"/>
  <c r="M114"/>
  <c r="N114"/>
  <c r="O114"/>
  <c r="B115"/>
  <c r="C115"/>
  <c r="D115"/>
  <c r="E115"/>
  <c r="F115"/>
  <c r="G115"/>
  <c r="H115"/>
  <c r="I115"/>
  <c r="J115"/>
  <c r="K115"/>
  <c r="L115"/>
  <c r="M115"/>
  <c r="N115"/>
  <c r="O115"/>
  <c r="B116"/>
  <c r="C116"/>
  <c r="D116"/>
  <c r="E116"/>
  <c r="F116"/>
  <c r="G116"/>
  <c r="H116"/>
  <c r="I116"/>
  <c r="J116"/>
  <c r="K116"/>
  <c r="L116"/>
  <c r="M116"/>
  <c r="N116"/>
  <c r="O116"/>
  <c r="B117"/>
  <c r="C117"/>
  <c r="D117"/>
  <c r="E117"/>
  <c r="F117"/>
  <c r="G117"/>
  <c r="H117"/>
  <c r="I117"/>
  <c r="J117"/>
  <c r="K117"/>
  <c r="L117"/>
  <c r="M117"/>
  <c r="N117"/>
  <c r="O117"/>
  <c r="B118"/>
  <c r="C118"/>
  <c r="D118"/>
  <c r="E118"/>
  <c r="F118"/>
  <c r="G118"/>
  <c r="H118"/>
  <c r="I118"/>
  <c r="J118"/>
  <c r="K118"/>
  <c r="L118"/>
  <c r="M118"/>
  <c r="N118"/>
  <c r="O118"/>
  <c r="B119"/>
  <c r="C119"/>
  <c r="D119"/>
  <c r="E119"/>
  <c r="F119"/>
  <c r="G119"/>
  <c r="H119"/>
  <c r="I119"/>
  <c r="J119"/>
  <c r="K119"/>
  <c r="L119"/>
  <c r="M119"/>
  <c r="N119"/>
  <c r="O119"/>
  <c r="B120"/>
  <c r="C120"/>
  <c r="D120"/>
  <c r="E120"/>
  <c r="F120"/>
  <c r="G120"/>
  <c r="H120"/>
  <c r="I120"/>
  <c r="J120"/>
  <c r="K120"/>
  <c r="L120"/>
  <c r="M120"/>
  <c r="N120"/>
  <c r="O120"/>
  <c r="A119"/>
  <c r="A120"/>
  <c r="A118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5"/>
  <c r="A150"/>
  <c r="B150"/>
  <c r="C150"/>
  <c r="D150"/>
  <c r="E150"/>
  <c r="F150"/>
  <c r="G150"/>
  <c r="H150"/>
  <c r="I150"/>
  <c r="J150"/>
  <c r="K150"/>
  <c r="L150"/>
  <c r="M150"/>
  <c r="N150"/>
  <c r="O150" l="1"/>
  <c r="O153" l="1"/>
  <c r="K153"/>
  <c r="G153"/>
  <c r="C153"/>
  <c r="B153"/>
  <c r="L153"/>
  <c r="H153"/>
  <c r="D153"/>
  <c r="M153"/>
  <c r="I153"/>
  <c r="N153"/>
  <c r="J153"/>
  <c r="F153"/>
  <c r="E153"/>
</calcChain>
</file>

<file path=xl/sharedStrings.xml><?xml version="1.0" encoding="utf-8"?>
<sst xmlns="http://schemas.openxmlformats.org/spreadsheetml/2006/main" count="2897" uniqueCount="141">
  <si>
    <t>LINCOLN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</si>
  <si>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</si>
  <si>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</si>
  <si>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</si>
  <si>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</si>
  <si>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</si>
  <si>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</si>
  <si>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</si>
  <si>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</si>
  <si>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</si>
  <si>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</si>
  <si>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</si>
  <si>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</si>
  <si>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</si>
  <si>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</si>
  <si>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</si>
  <si>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</si>
  <si>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</si>
  <si>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</si>
  <si>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</si>
  <si>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</si>
  <si>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</si>
  <si>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</si>
  <si>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</si>
  <si>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</si>
  <si>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</si>
  <si>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</si>
  <si>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</si>
  <si>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</si>
  <si>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</si>
  <si>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</si>
  <si>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</si>
  <si>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</si>
  <si>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</si>
  <si>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</si>
  <si>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</si>
  <si>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</si>
  <si>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</si>
  <si>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</si>
  <si>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</si>
  <si>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</si>
  <si>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</si>
  <si>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</si>
  <si>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</si>
  <si>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</si>
  <si>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</si>
  <si>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</si>
  <si>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</si>
  <si>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</si>
  <si>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</si>
  <si>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</si>
  <si>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LAFAYETTE</t>
  </si>
  <si>
    <t>LAWRENCE</t>
  </si>
  <si>
    <t>LEWIS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</si>
  <si>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</si>
  <si>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</si>
  <si>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</si>
  <si>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</si>
  <si>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</si>
  <si>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</si>
  <si>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</si>
  <si>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</si>
  <si>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</si>
  <si>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MONITEAU</t>
  </si>
  <si>
    <t>MONROE</t>
  </si>
  <si>
    <t>MONTGOMERY</t>
  </si>
  <si>
    <t>MORGAN</t>
  </si>
  <si>
    <t>NEW MADRID</t>
  </si>
  <si>
    <t>NEWTON</t>
  </si>
  <si>
    <t>NODAWAY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</si>
  <si>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</si>
  <si>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</si>
  <si>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</si>
  <si>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</si>
  <si>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</si>
  <si>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</si>
  <si>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</si>
  <si>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</si>
  <si>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</si>
  <si>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</si>
  <si>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</si>
  <si>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</si>
  <si>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</si>
  <si>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</si>
  <si>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</si>
  <si>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</si>
  <si>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</si>
  <si>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SCOTLAND</t>
  </si>
  <si>
    <t>SHANNON</t>
  </si>
  <si>
    <t>SHELBY</t>
  </si>
  <si>
    <t>STODDARD</t>
  </si>
  <si>
    <t>STONE</t>
  </si>
  <si>
    <t>SULLIVAN</t>
  </si>
  <si>
    <t>TANEY</t>
  </si>
  <si>
    <t>VERNON</t>
  </si>
  <si>
    <t>WARREN</t>
  </si>
  <si>
    <t>WAYNE</t>
  </si>
  <si>
    <t>WEBSTER</t>
  </si>
  <si>
    <t>WORTH</t>
  </si>
  <si>
    <t>WRIGHT</t>
  </si>
  <si>
    <t xml:space="preserve">  TOTAL</t>
  </si>
  <si>
    <t>TABLE 65</t>
  </si>
  <si>
    <t>SOURCE:  Enhanced Missouri Student Achievement Study</t>
  </si>
  <si>
    <t>GRUNDY</t>
  </si>
  <si>
    <t>ST. CHARLES</t>
  </si>
  <si>
    <t>ST. CLAIR</t>
  </si>
  <si>
    <t>ST. FRANCOIS</t>
  </si>
  <si>
    <t>ST. LOUIS</t>
  </si>
  <si>
    <t>ST. LOUIS CITY</t>
  </si>
  <si>
    <t>STE. GENEVIEVE</t>
  </si>
  <si>
    <t>County</t>
  </si>
  <si>
    <t>ficename</t>
  </si>
  <si>
    <t>1st-Time UG</t>
  </si>
  <si>
    <t>CHARITON</t>
  </si>
  <si>
    <t>LACLEDE</t>
  </si>
  <si>
    <t>MISSISSIPPI  (MO COUNTY)</t>
  </si>
  <si>
    <t>OREGON (MO COUNTY)</t>
  </si>
  <si>
    <t>SCOTT</t>
  </si>
  <si>
    <t>TEXAS (MO COUNTY)</t>
  </si>
  <si>
    <t>WASHINGTON  (MO COUNTY)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</si>
  <si>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</si>
  <si>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</si>
  <si>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</si>
  <si>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</si>
  <si>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</si>
  <si>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</si>
  <si>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</si>
  <si>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</si>
  <si>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</si>
  <si>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</si>
  <si>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</si>
  <si>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HSSU</t>
  </si>
  <si>
    <t>SCHUYLER</t>
  </si>
  <si>
    <t>Row Labels</t>
  </si>
  <si>
    <t>Grand Total</t>
  </si>
  <si>
    <t>Column Labels</t>
  </si>
  <si>
    <t>Sum of 1st-Time UG</t>
  </si>
  <si>
    <t>.</t>
  </si>
  <si>
    <t>UNKNOWN</t>
  </si>
  <si>
    <t>BY MISSOURI COUNTY, FALL 2011</t>
  </si>
  <si>
    <t xml:space="preserve">FIRST-TIME UNDERGRADUATE ENROLLMENT AT PUBLIC BACCALAUREATE AND HIGHER DEGREE-GRANTING INSTITUTIONS, </t>
  </si>
</sst>
</file>

<file path=xl/styles.xml><?xml version="1.0" encoding="utf-8"?>
<styleSheet xmlns="http://schemas.openxmlformats.org/spreadsheetml/2006/main">
  <fonts count="3">
    <font>
      <sz val="7"/>
      <name val="Times New Roman"/>
    </font>
    <font>
      <sz val="8"/>
      <name val="Times New Roman"/>
      <family val="1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2" fontId="0" fillId="0" borderId="0"/>
  </cellStyleXfs>
  <cellXfs count="23">
    <xf numFmtId="2" fontId="0" fillId="0" borderId="0" xfId="0" applyNumberFormat="1" applyFont="1" applyAlignment="1" applyProtection="1">
      <protection locked="0"/>
    </xf>
    <xf numFmtId="2" fontId="1" fillId="2" borderId="0" xfId="0" applyFont="1" applyFill="1" applyAlignment="1"/>
    <xf numFmtId="3" fontId="1" fillId="2" borderId="0" xfId="0" applyNumberFormat="1" applyFont="1" applyFill="1" applyAlignment="1"/>
    <xf numFmtId="3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/>
    <xf numFmtId="2" fontId="1" fillId="2" borderId="0" xfId="0" applyNumberFormat="1" applyFont="1" applyFill="1" applyAlignment="1" applyProtection="1">
      <protection locked="0"/>
    </xf>
    <xf numFmtId="3" fontId="2" fillId="2" borderId="0" xfId="0" applyNumberFormat="1" applyFont="1" applyFill="1" applyAlignment="1"/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/>
    <xf numFmtId="2" fontId="1" fillId="2" borderId="2" xfId="0" applyFont="1" applyFill="1" applyBorder="1" applyAlignment="1"/>
    <xf numFmtId="2" fontId="1" fillId="2" borderId="1" xfId="0" applyNumberFormat="1" applyFont="1" applyFill="1" applyBorder="1" applyAlignment="1"/>
    <xf numFmtId="0" fontId="1" fillId="0" borderId="0" xfId="0" applyNumberFormat="1" applyFont="1" applyFill="1" applyAlignment="1">
      <alignment horizontal="left"/>
    </xf>
    <xf numFmtId="3" fontId="1" fillId="0" borderId="0" xfId="0" applyNumberFormat="1" applyFont="1" applyFill="1"/>
    <xf numFmtId="2" fontId="1" fillId="0" borderId="0" xfId="0" applyFont="1" applyFill="1" applyAlignment="1"/>
    <xf numFmtId="3" fontId="1" fillId="0" borderId="0" xfId="0" applyNumberFormat="1" applyFont="1" applyFill="1" applyAlignment="1"/>
    <xf numFmtId="2" fontId="1" fillId="2" borderId="3" xfId="0" applyFont="1" applyFill="1" applyBorder="1" applyAlignment="1"/>
    <xf numFmtId="3" fontId="1" fillId="2" borderId="3" xfId="0" applyNumberFormat="1" applyFont="1" applyFill="1" applyBorder="1" applyAlignment="1"/>
    <xf numFmtId="3" fontId="1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/>
    <xf numFmtId="0" fontId="0" fillId="0" borderId="0" xfId="0" applyNumberFormat="1"/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3" fontId="1" fillId="2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nter schroer" refreshedDate="41123.389994675927" createdVersion="3" refreshedVersion="3" minRefreshableVersion="3" recordCount="1178">
  <cacheSource type="worksheet">
    <worksheetSource ref="A1:C1048576" sheet="data"/>
  </cacheSource>
  <cacheFields count="3">
    <cacheField name="1st-Time UG" numFmtId="0">
      <sharedItems containsBlank="1" containsMixedTypes="1" containsNumber="1" containsInteger="1" minValue="1" maxValue="1293"/>
    </cacheField>
    <cacheField name="County" numFmtId="0">
      <sharedItems containsBlank="1" count="117">
        <s v="BOONE"/>
        <s v="CALLAWAY"/>
        <s v="CAPE GIRARDEAU"/>
        <s v="CASS"/>
        <s v="CLAY"/>
        <s v="COLE"/>
        <s v="CRAWFORD"/>
        <s v="DUNKLIN"/>
        <s v="FRANKLIN"/>
        <s v="GASCONADE"/>
        <s v="JACKSON"/>
        <s v="JEFFERSON"/>
        <s v="LAWRENCE"/>
        <s v="MARION"/>
        <s v="MISSISSIPPI  (MO COUNTY)"/>
        <s v="NEW MADRID"/>
        <s v="PERRY"/>
        <s v="SCOTT"/>
        <s v="ST. CHARLES"/>
        <s v="ST. CLAIR"/>
        <s v="ST. LOUIS"/>
        <s v="ST. LOUIS CITY"/>
        <s v="WASHINGTON  (MO COUNTY)"/>
        <s v="WEBSTER"/>
        <s v="ADAIR"/>
        <s v="AUDRAIN"/>
        <s v="BATES"/>
        <s v="BENTON"/>
        <s v="BUTLER"/>
        <s v="CAMDEN"/>
        <s v="CLINTON"/>
        <s v="COOPER"/>
        <s v="DEKALB"/>
        <s v="DENT"/>
        <s v="DOUGLAS"/>
        <s v="GREENE"/>
        <s v="GRUNDY"/>
        <s v="HOWARD"/>
        <s v="JOHNSON"/>
        <s v="LACLEDE"/>
        <s v="LAFAYETTE"/>
        <s v="LINCOLN"/>
        <s v="MADISON"/>
        <s v="MARIES"/>
        <s v="MCDONALD"/>
        <s v="MILLER"/>
        <s v="MONITEAU"/>
        <s v="MONTGOMERY"/>
        <s v="MORGAN"/>
        <s v="OSAGE"/>
        <s v="PEMISCOT"/>
        <s v="PETTIS"/>
        <s v="PHELPS"/>
        <s v="PIKE"/>
        <s v="PLATTE"/>
        <s v="POLK"/>
        <s v="PULASKI"/>
        <s v="RALLS"/>
        <s v="RANDOLPH"/>
        <s v="RAY"/>
        <s v="SALINE"/>
        <s v="ST. FRANCOIS"/>
        <s v="STE. GENEVIEVE"/>
        <s v="STONE"/>
        <s v="TEXAS (MO COUNTY)"/>
        <s v="VERNON"/>
        <s v="WARREN"/>
        <s v="ANDREW"/>
        <s v="ATCHISON"/>
        <s v="BARRY"/>
        <s v="BARTON"/>
        <s v="BOLLINGER"/>
        <s v="BUCHANAN"/>
        <s v="CALDWELL"/>
        <s v="CARROLL"/>
        <s v="CARTER"/>
        <s v="CEDAR"/>
        <s v="CHARITON"/>
        <s v="CHRISTIAN"/>
        <s v="CLARK"/>
        <s v="DADE"/>
        <s v="DALLAS"/>
        <s v="DAVIESS"/>
        <s v="GENTRY"/>
        <s v="HARRISON"/>
        <s v="HENRY"/>
        <s v="HICKORY"/>
        <s v="HOLT"/>
        <s v="HOWELL"/>
        <s v="IRON"/>
        <s v="JASPER"/>
        <s v="KNOX"/>
        <s v="LEWIS"/>
        <s v="LINN"/>
        <s v="LIVINGSTON"/>
        <s v="MACON"/>
        <s v="MONROE"/>
        <s v="NEWTON"/>
        <s v="NODAWAY"/>
        <s v="OREGON (MO COUNTY)"/>
        <s v="OZARK"/>
        <s v="PUTNAM"/>
        <s v="REYNOLDS"/>
        <s v="RIPLEY"/>
        <s v="SCHUYLER"/>
        <s v="SHANNON"/>
        <s v="SHELBY"/>
        <s v="STODDARD"/>
        <s v="SULLIVAN"/>
        <s v="TANEY"/>
        <s v="WAYNE"/>
        <s v="WRIGHT"/>
        <s v="MERCER"/>
        <s v="SCOTLAND"/>
        <s v="WORTH"/>
        <s v="UNKNOWN"/>
        <m/>
      </sharedItems>
    </cacheField>
    <cacheField name="ficename" numFmtId="0">
      <sharedItems containsBlank="1" count="36">
        <s v="HSSU"/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  <m/>
        <s v="MCCKC LV" u="1"/>
        <s v="LINN STATE" u="1"/>
        <s v="OTC" u="1"/>
        <s v="STLCC FV" u="1"/>
        <s v="JEFFERSON" u="1"/>
        <s v="MCCKC B&amp;T" u="1"/>
        <s v="MCCKC BR" u="1"/>
        <s v="MCCKC PV" u="1"/>
        <s v="STLCC MC" u="1"/>
        <s v="ST CHARLES" u="1"/>
        <s v="STLCC FP" u="1"/>
        <s v="STATE FAIR" u="1"/>
        <s v="NCMO" u="1"/>
        <s v="MOBERLY" u="1"/>
        <s v="MINERAL" u="1"/>
        <s v="STL CC" u="1"/>
        <s v="CROWDER" u="1"/>
        <s v="EAST CENTRAL" u="1"/>
        <s v="MCCKC MW" u="1"/>
        <s v="STLCC WW" u="1"/>
        <s v="MO STATE WP" u="1"/>
        <s v="THREE RIVERS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8">
  <r>
    <s v="."/>
    <x v="0"/>
    <x v="0"/>
  </r>
  <r>
    <n v="1"/>
    <x v="1"/>
    <x v="0"/>
  </r>
  <r>
    <s v="."/>
    <x v="2"/>
    <x v="0"/>
  </r>
  <r>
    <s v="."/>
    <x v="3"/>
    <x v="0"/>
  </r>
  <r>
    <n v="1"/>
    <x v="4"/>
    <x v="0"/>
  </r>
  <r>
    <s v="."/>
    <x v="5"/>
    <x v="0"/>
  </r>
  <r>
    <s v="."/>
    <x v="6"/>
    <x v="0"/>
  </r>
  <r>
    <n v="1"/>
    <x v="7"/>
    <x v="0"/>
  </r>
  <r>
    <s v="."/>
    <x v="8"/>
    <x v="0"/>
  </r>
  <r>
    <s v="."/>
    <x v="9"/>
    <x v="0"/>
  </r>
  <r>
    <n v="2"/>
    <x v="10"/>
    <x v="0"/>
  </r>
  <r>
    <n v="2"/>
    <x v="11"/>
    <x v="0"/>
  </r>
  <r>
    <s v="."/>
    <x v="12"/>
    <x v="0"/>
  </r>
  <r>
    <s v="."/>
    <x v="13"/>
    <x v="0"/>
  </r>
  <r>
    <n v="1"/>
    <x v="14"/>
    <x v="0"/>
  </r>
  <r>
    <s v="."/>
    <x v="15"/>
    <x v="0"/>
  </r>
  <r>
    <s v="."/>
    <x v="16"/>
    <x v="0"/>
  </r>
  <r>
    <n v="3"/>
    <x v="17"/>
    <x v="0"/>
  </r>
  <r>
    <n v="3"/>
    <x v="18"/>
    <x v="0"/>
  </r>
  <r>
    <s v="."/>
    <x v="19"/>
    <x v="0"/>
  </r>
  <r>
    <n v="162"/>
    <x v="20"/>
    <x v="0"/>
  </r>
  <r>
    <n v="101"/>
    <x v="21"/>
    <x v="0"/>
  </r>
  <r>
    <s v="."/>
    <x v="22"/>
    <x v="0"/>
  </r>
  <r>
    <n v="1"/>
    <x v="23"/>
    <x v="0"/>
  </r>
  <r>
    <s v="."/>
    <x v="24"/>
    <x v="1"/>
  </r>
  <r>
    <s v="."/>
    <x v="25"/>
    <x v="1"/>
  </r>
  <r>
    <s v="."/>
    <x v="26"/>
    <x v="1"/>
  </r>
  <r>
    <s v="."/>
    <x v="27"/>
    <x v="1"/>
  </r>
  <r>
    <n v="13"/>
    <x v="0"/>
    <x v="1"/>
  </r>
  <r>
    <n v="1"/>
    <x v="28"/>
    <x v="1"/>
  </r>
  <r>
    <n v="20"/>
    <x v="1"/>
    <x v="1"/>
  </r>
  <r>
    <s v="."/>
    <x v="29"/>
    <x v="1"/>
  </r>
  <r>
    <s v="."/>
    <x v="2"/>
    <x v="1"/>
  </r>
  <r>
    <n v="2"/>
    <x v="3"/>
    <x v="1"/>
  </r>
  <r>
    <n v="1"/>
    <x v="4"/>
    <x v="1"/>
  </r>
  <r>
    <s v="."/>
    <x v="30"/>
    <x v="1"/>
  </r>
  <r>
    <n v="128"/>
    <x v="5"/>
    <x v="1"/>
  </r>
  <r>
    <n v="1"/>
    <x v="31"/>
    <x v="1"/>
  </r>
  <r>
    <s v="."/>
    <x v="6"/>
    <x v="1"/>
  </r>
  <r>
    <n v="1"/>
    <x v="32"/>
    <x v="1"/>
  </r>
  <r>
    <s v="."/>
    <x v="33"/>
    <x v="1"/>
  </r>
  <r>
    <s v="."/>
    <x v="34"/>
    <x v="1"/>
  </r>
  <r>
    <n v="1"/>
    <x v="7"/>
    <x v="1"/>
  </r>
  <r>
    <n v="1"/>
    <x v="8"/>
    <x v="1"/>
  </r>
  <r>
    <n v="3"/>
    <x v="9"/>
    <x v="1"/>
  </r>
  <r>
    <n v="2"/>
    <x v="35"/>
    <x v="1"/>
  </r>
  <r>
    <s v="."/>
    <x v="36"/>
    <x v="1"/>
  </r>
  <r>
    <n v="1"/>
    <x v="37"/>
    <x v="1"/>
  </r>
  <r>
    <n v="41"/>
    <x v="10"/>
    <x v="1"/>
  </r>
  <r>
    <s v="."/>
    <x v="11"/>
    <x v="1"/>
  </r>
  <r>
    <n v="2"/>
    <x v="38"/>
    <x v="1"/>
  </r>
  <r>
    <s v="."/>
    <x v="39"/>
    <x v="1"/>
  </r>
  <r>
    <n v="1"/>
    <x v="40"/>
    <x v="1"/>
  </r>
  <r>
    <s v="."/>
    <x v="41"/>
    <x v="1"/>
  </r>
  <r>
    <s v="."/>
    <x v="42"/>
    <x v="1"/>
  </r>
  <r>
    <s v="."/>
    <x v="43"/>
    <x v="1"/>
  </r>
  <r>
    <n v="5"/>
    <x v="13"/>
    <x v="1"/>
  </r>
  <r>
    <s v="."/>
    <x v="44"/>
    <x v="1"/>
  </r>
  <r>
    <n v="6"/>
    <x v="45"/>
    <x v="1"/>
  </r>
  <r>
    <n v="1"/>
    <x v="14"/>
    <x v="1"/>
  </r>
  <r>
    <n v="7"/>
    <x v="46"/>
    <x v="1"/>
  </r>
  <r>
    <s v="."/>
    <x v="47"/>
    <x v="1"/>
  </r>
  <r>
    <n v="2"/>
    <x v="48"/>
    <x v="1"/>
  </r>
  <r>
    <s v="."/>
    <x v="15"/>
    <x v="1"/>
  </r>
  <r>
    <n v="23"/>
    <x v="49"/>
    <x v="1"/>
  </r>
  <r>
    <n v="4"/>
    <x v="50"/>
    <x v="1"/>
  </r>
  <r>
    <s v="."/>
    <x v="51"/>
    <x v="1"/>
  </r>
  <r>
    <n v="5"/>
    <x v="52"/>
    <x v="1"/>
  </r>
  <r>
    <s v="."/>
    <x v="53"/>
    <x v="1"/>
  </r>
  <r>
    <n v="1"/>
    <x v="54"/>
    <x v="1"/>
  </r>
  <r>
    <n v="1"/>
    <x v="55"/>
    <x v="1"/>
  </r>
  <r>
    <n v="11"/>
    <x v="56"/>
    <x v="1"/>
  </r>
  <r>
    <s v="."/>
    <x v="57"/>
    <x v="1"/>
  </r>
  <r>
    <n v="2"/>
    <x v="58"/>
    <x v="1"/>
  </r>
  <r>
    <s v="."/>
    <x v="59"/>
    <x v="1"/>
  </r>
  <r>
    <n v="1"/>
    <x v="60"/>
    <x v="1"/>
  </r>
  <r>
    <n v="1"/>
    <x v="17"/>
    <x v="1"/>
  </r>
  <r>
    <n v="2"/>
    <x v="18"/>
    <x v="1"/>
  </r>
  <r>
    <s v="."/>
    <x v="61"/>
    <x v="1"/>
  </r>
  <r>
    <n v="49"/>
    <x v="21"/>
    <x v="1"/>
  </r>
  <r>
    <n v="109"/>
    <x v="62"/>
    <x v="1"/>
  </r>
  <r>
    <s v="."/>
    <x v="63"/>
    <x v="1"/>
  </r>
  <r>
    <n v="2"/>
    <x v="64"/>
    <x v="1"/>
  </r>
  <r>
    <s v="."/>
    <x v="65"/>
    <x v="1"/>
  </r>
  <r>
    <n v="1"/>
    <x v="66"/>
    <x v="1"/>
  </r>
  <r>
    <n v="3"/>
    <x v="24"/>
    <x v="2"/>
  </r>
  <r>
    <s v="."/>
    <x v="67"/>
    <x v="2"/>
  </r>
  <r>
    <s v="."/>
    <x v="68"/>
    <x v="2"/>
  </r>
  <r>
    <n v="2"/>
    <x v="25"/>
    <x v="2"/>
  </r>
  <r>
    <n v="3"/>
    <x v="69"/>
    <x v="2"/>
  </r>
  <r>
    <s v="."/>
    <x v="70"/>
    <x v="2"/>
  </r>
  <r>
    <n v="1"/>
    <x v="26"/>
    <x v="2"/>
  </r>
  <r>
    <s v="."/>
    <x v="27"/>
    <x v="2"/>
  </r>
  <r>
    <n v="2"/>
    <x v="71"/>
    <x v="2"/>
  </r>
  <r>
    <n v="16"/>
    <x v="0"/>
    <x v="2"/>
  </r>
  <r>
    <n v="6"/>
    <x v="72"/>
    <x v="2"/>
  </r>
  <r>
    <n v="2"/>
    <x v="28"/>
    <x v="2"/>
  </r>
  <r>
    <s v="."/>
    <x v="73"/>
    <x v="2"/>
  </r>
  <r>
    <n v="7"/>
    <x v="1"/>
    <x v="2"/>
  </r>
  <r>
    <n v="3"/>
    <x v="29"/>
    <x v="2"/>
  </r>
  <r>
    <n v="8"/>
    <x v="2"/>
    <x v="2"/>
  </r>
  <r>
    <n v="1"/>
    <x v="74"/>
    <x v="2"/>
  </r>
  <r>
    <n v="2"/>
    <x v="75"/>
    <x v="2"/>
  </r>
  <r>
    <n v="12"/>
    <x v="3"/>
    <x v="2"/>
  </r>
  <r>
    <n v="2"/>
    <x v="76"/>
    <x v="2"/>
  </r>
  <r>
    <s v="."/>
    <x v="77"/>
    <x v="2"/>
  </r>
  <r>
    <n v="15"/>
    <x v="78"/>
    <x v="2"/>
  </r>
  <r>
    <n v="1"/>
    <x v="79"/>
    <x v="2"/>
  </r>
  <r>
    <n v="26"/>
    <x v="4"/>
    <x v="2"/>
  </r>
  <r>
    <n v="2"/>
    <x v="30"/>
    <x v="2"/>
  </r>
  <r>
    <n v="13"/>
    <x v="5"/>
    <x v="2"/>
  </r>
  <r>
    <s v="."/>
    <x v="31"/>
    <x v="2"/>
  </r>
  <r>
    <n v="5"/>
    <x v="6"/>
    <x v="2"/>
  </r>
  <r>
    <n v="1"/>
    <x v="80"/>
    <x v="2"/>
  </r>
  <r>
    <n v="1"/>
    <x v="81"/>
    <x v="2"/>
  </r>
  <r>
    <s v="."/>
    <x v="82"/>
    <x v="2"/>
  </r>
  <r>
    <n v="1"/>
    <x v="32"/>
    <x v="2"/>
  </r>
  <r>
    <n v="1"/>
    <x v="33"/>
    <x v="2"/>
  </r>
  <r>
    <n v="1"/>
    <x v="34"/>
    <x v="2"/>
  </r>
  <r>
    <s v="."/>
    <x v="7"/>
    <x v="2"/>
  </r>
  <r>
    <n v="18"/>
    <x v="8"/>
    <x v="2"/>
  </r>
  <r>
    <n v="3"/>
    <x v="9"/>
    <x v="2"/>
  </r>
  <r>
    <s v="."/>
    <x v="83"/>
    <x v="2"/>
  </r>
  <r>
    <n v="29"/>
    <x v="35"/>
    <x v="2"/>
  </r>
  <r>
    <s v="."/>
    <x v="36"/>
    <x v="2"/>
  </r>
  <r>
    <s v="."/>
    <x v="84"/>
    <x v="2"/>
  </r>
  <r>
    <n v="2"/>
    <x v="85"/>
    <x v="2"/>
  </r>
  <r>
    <s v="."/>
    <x v="86"/>
    <x v="2"/>
  </r>
  <r>
    <s v="."/>
    <x v="87"/>
    <x v="2"/>
  </r>
  <r>
    <s v="."/>
    <x v="37"/>
    <x v="2"/>
  </r>
  <r>
    <n v="3"/>
    <x v="88"/>
    <x v="2"/>
  </r>
  <r>
    <s v="."/>
    <x v="89"/>
    <x v="2"/>
  </r>
  <r>
    <n v="53"/>
    <x v="10"/>
    <x v="2"/>
  </r>
  <r>
    <n v="9"/>
    <x v="90"/>
    <x v="2"/>
  </r>
  <r>
    <n v="41"/>
    <x v="11"/>
    <x v="2"/>
  </r>
  <r>
    <n v="8"/>
    <x v="38"/>
    <x v="2"/>
  </r>
  <r>
    <n v="1"/>
    <x v="91"/>
    <x v="2"/>
  </r>
  <r>
    <n v="8"/>
    <x v="39"/>
    <x v="2"/>
  </r>
  <r>
    <n v="4"/>
    <x v="40"/>
    <x v="2"/>
  </r>
  <r>
    <n v="1"/>
    <x v="12"/>
    <x v="2"/>
  </r>
  <r>
    <s v="."/>
    <x v="92"/>
    <x v="2"/>
  </r>
  <r>
    <n v="7"/>
    <x v="41"/>
    <x v="2"/>
  </r>
  <r>
    <n v="1"/>
    <x v="93"/>
    <x v="2"/>
  </r>
  <r>
    <n v="1"/>
    <x v="94"/>
    <x v="2"/>
  </r>
  <r>
    <n v="3"/>
    <x v="95"/>
    <x v="2"/>
  </r>
  <r>
    <s v="."/>
    <x v="42"/>
    <x v="2"/>
  </r>
  <r>
    <s v="."/>
    <x v="43"/>
    <x v="2"/>
  </r>
  <r>
    <n v="7"/>
    <x v="13"/>
    <x v="2"/>
  </r>
  <r>
    <n v="7"/>
    <x v="44"/>
    <x v="2"/>
  </r>
  <r>
    <n v="3"/>
    <x v="45"/>
    <x v="2"/>
  </r>
  <r>
    <s v="."/>
    <x v="14"/>
    <x v="2"/>
  </r>
  <r>
    <n v="1"/>
    <x v="46"/>
    <x v="2"/>
  </r>
  <r>
    <n v="1"/>
    <x v="96"/>
    <x v="2"/>
  </r>
  <r>
    <n v="1"/>
    <x v="47"/>
    <x v="2"/>
  </r>
  <r>
    <n v="2"/>
    <x v="48"/>
    <x v="2"/>
  </r>
  <r>
    <s v="."/>
    <x v="15"/>
    <x v="2"/>
  </r>
  <r>
    <n v="3"/>
    <x v="97"/>
    <x v="2"/>
  </r>
  <r>
    <n v="1"/>
    <x v="98"/>
    <x v="2"/>
  </r>
  <r>
    <n v="3"/>
    <x v="99"/>
    <x v="2"/>
  </r>
  <r>
    <n v="4"/>
    <x v="49"/>
    <x v="2"/>
  </r>
  <r>
    <n v="2"/>
    <x v="100"/>
    <x v="2"/>
  </r>
  <r>
    <s v="."/>
    <x v="50"/>
    <x v="2"/>
  </r>
  <r>
    <s v="."/>
    <x v="16"/>
    <x v="2"/>
  </r>
  <r>
    <n v="1"/>
    <x v="51"/>
    <x v="2"/>
  </r>
  <r>
    <n v="39"/>
    <x v="52"/>
    <x v="2"/>
  </r>
  <r>
    <n v="8"/>
    <x v="53"/>
    <x v="2"/>
  </r>
  <r>
    <n v="16"/>
    <x v="54"/>
    <x v="2"/>
  </r>
  <r>
    <n v="2"/>
    <x v="55"/>
    <x v="2"/>
  </r>
  <r>
    <n v="16"/>
    <x v="56"/>
    <x v="2"/>
  </r>
  <r>
    <n v="1"/>
    <x v="101"/>
    <x v="2"/>
  </r>
  <r>
    <n v="1"/>
    <x v="57"/>
    <x v="2"/>
  </r>
  <r>
    <s v="."/>
    <x v="58"/>
    <x v="2"/>
  </r>
  <r>
    <n v="2"/>
    <x v="59"/>
    <x v="2"/>
  </r>
  <r>
    <n v="1"/>
    <x v="102"/>
    <x v="2"/>
  </r>
  <r>
    <s v="."/>
    <x v="103"/>
    <x v="2"/>
  </r>
  <r>
    <n v="2"/>
    <x v="60"/>
    <x v="2"/>
  </r>
  <r>
    <s v="."/>
    <x v="104"/>
    <x v="2"/>
  </r>
  <r>
    <n v="5"/>
    <x v="17"/>
    <x v="2"/>
  </r>
  <r>
    <n v="1"/>
    <x v="105"/>
    <x v="2"/>
  </r>
  <r>
    <n v="2"/>
    <x v="106"/>
    <x v="2"/>
  </r>
  <r>
    <n v="102"/>
    <x v="18"/>
    <x v="2"/>
  </r>
  <r>
    <s v="."/>
    <x v="19"/>
    <x v="2"/>
  </r>
  <r>
    <n v="8"/>
    <x v="61"/>
    <x v="2"/>
  </r>
  <r>
    <n v="247"/>
    <x v="20"/>
    <x v="2"/>
  </r>
  <r>
    <n v="16"/>
    <x v="21"/>
    <x v="2"/>
  </r>
  <r>
    <n v="5"/>
    <x v="62"/>
    <x v="2"/>
  </r>
  <r>
    <n v="7"/>
    <x v="107"/>
    <x v="2"/>
  </r>
  <r>
    <n v="2"/>
    <x v="63"/>
    <x v="2"/>
  </r>
  <r>
    <n v="3"/>
    <x v="108"/>
    <x v="2"/>
  </r>
  <r>
    <n v="9"/>
    <x v="109"/>
    <x v="2"/>
  </r>
  <r>
    <s v="."/>
    <x v="64"/>
    <x v="2"/>
  </r>
  <r>
    <n v="2"/>
    <x v="65"/>
    <x v="2"/>
  </r>
  <r>
    <n v="6"/>
    <x v="66"/>
    <x v="2"/>
  </r>
  <r>
    <n v="1"/>
    <x v="22"/>
    <x v="2"/>
  </r>
  <r>
    <s v="."/>
    <x v="110"/>
    <x v="2"/>
  </r>
  <r>
    <n v="1"/>
    <x v="23"/>
    <x v="2"/>
  </r>
  <r>
    <s v="."/>
    <x v="111"/>
    <x v="2"/>
  </r>
  <r>
    <n v="3"/>
    <x v="24"/>
    <x v="3"/>
  </r>
  <r>
    <n v="2"/>
    <x v="67"/>
    <x v="3"/>
  </r>
  <r>
    <n v="1"/>
    <x v="68"/>
    <x v="3"/>
  </r>
  <r>
    <n v="7"/>
    <x v="25"/>
    <x v="3"/>
  </r>
  <r>
    <n v="34"/>
    <x v="69"/>
    <x v="3"/>
  </r>
  <r>
    <n v="8"/>
    <x v="70"/>
    <x v="3"/>
  </r>
  <r>
    <n v="5"/>
    <x v="26"/>
    <x v="3"/>
  </r>
  <r>
    <n v="1"/>
    <x v="27"/>
    <x v="3"/>
  </r>
  <r>
    <n v="2"/>
    <x v="71"/>
    <x v="3"/>
  </r>
  <r>
    <n v="27"/>
    <x v="0"/>
    <x v="3"/>
  </r>
  <r>
    <n v="6"/>
    <x v="72"/>
    <x v="3"/>
  </r>
  <r>
    <n v="4"/>
    <x v="28"/>
    <x v="3"/>
  </r>
  <r>
    <n v="3"/>
    <x v="73"/>
    <x v="3"/>
  </r>
  <r>
    <n v="10"/>
    <x v="1"/>
    <x v="3"/>
  </r>
  <r>
    <n v="24"/>
    <x v="29"/>
    <x v="3"/>
  </r>
  <r>
    <n v="4"/>
    <x v="2"/>
    <x v="3"/>
  </r>
  <r>
    <n v="2"/>
    <x v="74"/>
    <x v="3"/>
  </r>
  <r>
    <n v="2"/>
    <x v="75"/>
    <x v="3"/>
  </r>
  <r>
    <n v="45"/>
    <x v="3"/>
    <x v="3"/>
  </r>
  <r>
    <n v="5"/>
    <x v="76"/>
    <x v="3"/>
  </r>
  <r>
    <n v="1"/>
    <x v="77"/>
    <x v="3"/>
  </r>
  <r>
    <n v="94"/>
    <x v="78"/>
    <x v="3"/>
  </r>
  <r>
    <n v="1"/>
    <x v="79"/>
    <x v="3"/>
  </r>
  <r>
    <n v="69"/>
    <x v="4"/>
    <x v="3"/>
  </r>
  <r>
    <n v="2"/>
    <x v="30"/>
    <x v="3"/>
  </r>
  <r>
    <n v="64"/>
    <x v="5"/>
    <x v="3"/>
  </r>
  <r>
    <n v="5"/>
    <x v="31"/>
    <x v="3"/>
  </r>
  <r>
    <n v="9"/>
    <x v="6"/>
    <x v="3"/>
  </r>
  <r>
    <n v="2"/>
    <x v="80"/>
    <x v="3"/>
  </r>
  <r>
    <n v="10"/>
    <x v="81"/>
    <x v="3"/>
  </r>
  <r>
    <n v="3"/>
    <x v="82"/>
    <x v="3"/>
  </r>
  <r>
    <n v="3"/>
    <x v="32"/>
    <x v="3"/>
  </r>
  <r>
    <n v="8"/>
    <x v="33"/>
    <x v="3"/>
  </r>
  <r>
    <n v="10"/>
    <x v="34"/>
    <x v="3"/>
  </r>
  <r>
    <n v="10"/>
    <x v="7"/>
    <x v="3"/>
  </r>
  <r>
    <n v="30"/>
    <x v="8"/>
    <x v="3"/>
  </r>
  <r>
    <n v="1"/>
    <x v="9"/>
    <x v="3"/>
  </r>
  <r>
    <n v="2"/>
    <x v="83"/>
    <x v="3"/>
  </r>
  <r>
    <n v="331"/>
    <x v="35"/>
    <x v="3"/>
  </r>
  <r>
    <n v="1"/>
    <x v="36"/>
    <x v="3"/>
  </r>
  <r>
    <n v="1"/>
    <x v="84"/>
    <x v="3"/>
  </r>
  <r>
    <n v="9"/>
    <x v="85"/>
    <x v="3"/>
  </r>
  <r>
    <n v="5"/>
    <x v="86"/>
    <x v="3"/>
  </r>
  <r>
    <s v="."/>
    <x v="87"/>
    <x v="3"/>
  </r>
  <r>
    <n v="4"/>
    <x v="37"/>
    <x v="3"/>
  </r>
  <r>
    <n v="12"/>
    <x v="88"/>
    <x v="3"/>
  </r>
  <r>
    <n v="2"/>
    <x v="89"/>
    <x v="3"/>
  </r>
  <r>
    <n v="163"/>
    <x v="10"/>
    <x v="3"/>
  </r>
  <r>
    <n v="58"/>
    <x v="90"/>
    <x v="3"/>
  </r>
  <r>
    <n v="72"/>
    <x v="11"/>
    <x v="3"/>
  </r>
  <r>
    <n v="9"/>
    <x v="38"/>
    <x v="3"/>
  </r>
  <r>
    <n v="24"/>
    <x v="39"/>
    <x v="3"/>
  </r>
  <r>
    <n v="5"/>
    <x v="40"/>
    <x v="3"/>
  </r>
  <r>
    <n v="32"/>
    <x v="12"/>
    <x v="3"/>
  </r>
  <r>
    <s v="."/>
    <x v="92"/>
    <x v="3"/>
  </r>
  <r>
    <n v="11"/>
    <x v="41"/>
    <x v="3"/>
  </r>
  <r>
    <n v="1"/>
    <x v="93"/>
    <x v="3"/>
  </r>
  <r>
    <n v="1"/>
    <x v="94"/>
    <x v="3"/>
  </r>
  <r>
    <n v="6"/>
    <x v="95"/>
    <x v="3"/>
  </r>
  <r>
    <n v="2"/>
    <x v="42"/>
    <x v="3"/>
  </r>
  <r>
    <n v="4"/>
    <x v="43"/>
    <x v="3"/>
  </r>
  <r>
    <n v="1"/>
    <x v="13"/>
    <x v="3"/>
  </r>
  <r>
    <n v="5"/>
    <x v="44"/>
    <x v="3"/>
  </r>
  <r>
    <s v="."/>
    <x v="112"/>
    <x v="3"/>
  </r>
  <r>
    <n v="8"/>
    <x v="45"/>
    <x v="3"/>
  </r>
  <r>
    <s v="."/>
    <x v="14"/>
    <x v="3"/>
  </r>
  <r>
    <n v="3"/>
    <x v="46"/>
    <x v="3"/>
  </r>
  <r>
    <n v="2"/>
    <x v="96"/>
    <x v="3"/>
  </r>
  <r>
    <n v="1"/>
    <x v="47"/>
    <x v="3"/>
  </r>
  <r>
    <n v="5"/>
    <x v="48"/>
    <x v="3"/>
  </r>
  <r>
    <n v="7"/>
    <x v="15"/>
    <x v="3"/>
  </r>
  <r>
    <n v="20"/>
    <x v="97"/>
    <x v="3"/>
  </r>
  <r>
    <n v="3"/>
    <x v="98"/>
    <x v="3"/>
  </r>
  <r>
    <n v="1"/>
    <x v="99"/>
    <x v="3"/>
  </r>
  <r>
    <n v="4"/>
    <x v="49"/>
    <x v="3"/>
  </r>
  <r>
    <n v="6"/>
    <x v="100"/>
    <x v="3"/>
  </r>
  <r>
    <s v="."/>
    <x v="50"/>
    <x v="3"/>
  </r>
  <r>
    <n v="2"/>
    <x v="16"/>
    <x v="3"/>
  </r>
  <r>
    <n v="11"/>
    <x v="51"/>
    <x v="3"/>
  </r>
  <r>
    <n v="26"/>
    <x v="52"/>
    <x v="3"/>
  </r>
  <r>
    <n v="4"/>
    <x v="53"/>
    <x v="3"/>
  </r>
  <r>
    <n v="30"/>
    <x v="54"/>
    <x v="3"/>
  </r>
  <r>
    <n v="15"/>
    <x v="55"/>
    <x v="3"/>
  </r>
  <r>
    <n v="14"/>
    <x v="56"/>
    <x v="3"/>
  </r>
  <r>
    <s v="."/>
    <x v="101"/>
    <x v="3"/>
  </r>
  <r>
    <n v="2"/>
    <x v="57"/>
    <x v="3"/>
  </r>
  <r>
    <n v="1"/>
    <x v="58"/>
    <x v="3"/>
  </r>
  <r>
    <n v="4"/>
    <x v="59"/>
    <x v="3"/>
  </r>
  <r>
    <n v="1"/>
    <x v="102"/>
    <x v="3"/>
  </r>
  <r>
    <n v="2"/>
    <x v="103"/>
    <x v="3"/>
  </r>
  <r>
    <n v="7"/>
    <x v="60"/>
    <x v="3"/>
  </r>
  <r>
    <n v="1"/>
    <x v="104"/>
    <x v="3"/>
  </r>
  <r>
    <n v="1"/>
    <x v="113"/>
    <x v="3"/>
  </r>
  <r>
    <n v="18"/>
    <x v="17"/>
    <x v="3"/>
  </r>
  <r>
    <n v="5"/>
    <x v="105"/>
    <x v="3"/>
  </r>
  <r>
    <n v="2"/>
    <x v="106"/>
    <x v="3"/>
  </r>
  <r>
    <n v="218"/>
    <x v="18"/>
    <x v="3"/>
  </r>
  <r>
    <n v="10"/>
    <x v="19"/>
    <x v="3"/>
  </r>
  <r>
    <n v="11"/>
    <x v="61"/>
    <x v="3"/>
  </r>
  <r>
    <n v="410"/>
    <x v="20"/>
    <x v="3"/>
  </r>
  <r>
    <n v="41"/>
    <x v="21"/>
    <x v="3"/>
  </r>
  <r>
    <n v="1"/>
    <x v="62"/>
    <x v="3"/>
  </r>
  <r>
    <n v="14"/>
    <x v="107"/>
    <x v="3"/>
  </r>
  <r>
    <n v="19"/>
    <x v="63"/>
    <x v="3"/>
  </r>
  <r>
    <n v="2"/>
    <x v="108"/>
    <x v="3"/>
  </r>
  <r>
    <n v="27"/>
    <x v="109"/>
    <x v="3"/>
  </r>
  <r>
    <n v="10"/>
    <x v="64"/>
    <x v="3"/>
  </r>
  <r>
    <n v="4"/>
    <x v="65"/>
    <x v="3"/>
  </r>
  <r>
    <n v="6"/>
    <x v="66"/>
    <x v="3"/>
  </r>
  <r>
    <n v="1"/>
    <x v="22"/>
    <x v="3"/>
  </r>
  <r>
    <s v="."/>
    <x v="110"/>
    <x v="3"/>
  </r>
  <r>
    <n v="42"/>
    <x v="23"/>
    <x v="3"/>
  </r>
  <r>
    <s v="."/>
    <x v="114"/>
    <x v="3"/>
  </r>
  <r>
    <n v="11"/>
    <x v="111"/>
    <x v="3"/>
  </r>
  <r>
    <s v="."/>
    <x v="24"/>
    <x v="4"/>
  </r>
  <r>
    <s v="."/>
    <x v="25"/>
    <x v="4"/>
  </r>
  <r>
    <n v="16"/>
    <x v="69"/>
    <x v="4"/>
  </r>
  <r>
    <n v="14"/>
    <x v="70"/>
    <x v="4"/>
  </r>
  <r>
    <n v="6"/>
    <x v="26"/>
    <x v="4"/>
  </r>
  <r>
    <n v="1"/>
    <x v="27"/>
    <x v="4"/>
  </r>
  <r>
    <s v="."/>
    <x v="71"/>
    <x v="4"/>
  </r>
  <r>
    <n v="2"/>
    <x v="0"/>
    <x v="4"/>
  </r>
  <r>
    <s v="."/>
    <x v="72"/>
    <x v="4"/>
  </r>
  <r>
    <s v="."/>
    <x v="28"/>
    <x v="4"/>
  </r>
  <r>
    <s v="."/>
    <x v="73"/>
    <x v="4"/>
  </r>
  <r>
    <s v="."/>
    <x v="1"/>
    <x v="4"/>
  </r>
  <r>
    <n v="2"/>
    <x v="29"/>
    <x v="4"/>
  </r>
  <r>
    <n v="2"/>
    <x v="2"/>
    <x v="4"/>
  </r>
  <r>
    <s v="."/>
    <x v="74"/>
    <x v="4"/>
  </r>
  <r>
    <n v="8"/>
    <x v="3"/>
    <x v="4"/>
  </r>
  <r>
    <n v="7"/>
    <x v="76"/>
    <x v="4"/>
  </r>
  <r>
    <n v="10"/>
    <x v="78"/>
    <x v="4"/>
  </r>
  <r>
    <n v="10"/>
    <x v="4"/>
    <x v="4"/>
  </r>
  <r>
    <s v="."/>
    <x v="30"/>
    <x v="4"/>
  </r>
  <r>
    <n v="2"/>
    <x v="5"/>
    <x v="4"/>
  </r>
  <r>
    <s v="."/>
    <x v="31"/>
    <x v="4"/>
  </r>
  <r>
    <n v="4"/>
    <x v="6"/>
    <x v="4"/>
  </r>
  <r>
    <n v="6"/>
    <x v="80"/>
    <x v="4"/>
  </r>
  <r>
    <s v="."/>
    <x v="81"/>
    <x v="4"/>
  </r>
  <r>
    <n v="1"/>
    <x v="33"/>
    <x v="4"/>
  </r>
  <r>
    <s v="."/>
    <x v="34"/>
    <x v="4"/>
  </r>
  <r>
    <s v="."/>
    <x v="7"/>
    <x v="4"/>
  </r>
  <r>
    <n v="4"/>
    <x v="8"/>
    <x v="4"/>
  </r>
  <r>
    <n v="2"/>
    <x v="9"/>
    <x v="4"/>
  </r>
  <r>
    <n v="18"/>
    <x v="35"/>
    <x v="4"/>
  </r>
  <r>
    <s v="."/>
    <x v="36"/>
    <x v="4"/>
  </r>
  <r>
    <s v="."/>
    <x v="85"/>
    <x v="4"/>
  </r>
  <r>
    <n v="3"/>
    <x v="88"/>
    <x v="4"/>
  </r>
  <r>
    <n v="21"/>
    <x v="10"/>
    <x v="4"/>
  </r>
  <r>
    <n v="312"/>
    <x v="90"/>
    <x v="4"/>
  </r>
  <r>
    <n v="1"/>
    <x v="11"/>
    <x v="4"/>
  </r>
  <r>
    <n v="2"/>
    <x v="38"/>
    <x v="4"/>
  </r>
  <r>
    <n v="6"/>
    <x v="39"/>
    <x v="4"/>
  </r>
  <r>
    <s v="."/>
    <x v="40"/>
    <x v="4"/>
  </r>
  <r>
    <n v="30"/>
    <x v="12"/>
    <x v="4"/>
  </r>
  <r>
    <s v="."/>
    <x v="92"/>
    <x v="4"/>
  </r>
  <r>
    <s v="."/>
    <x v="41"/>
    <x v="4"/>
  </r>
  <r>
    <s v="."/>
    <x v="95"/>
    <x v="4"/>
  </r>
  <r>
    <s v="."/>
    <x v="43"/>
    <x v="4"/>
  </r>
  <r>
    <n v="14"/>
    <x v="44"/>
    <x v="4"/>
  </r>
  <r>
    <s v="."/>
    <x v="112"/>
    <x v="4"/>
  </r>
  <r>
    <s v="."/>
    <x v="45"/>
    <x v="4"/>
  </r>
  <r>
    <s v="."/>
    <x v="96"/>
    <x v="4"/>
  </r>
  <r>
    <n v="1"/>
    <x v="48"/>
    <x v="4"/>
  </r>
  <r>
    <s v="."/>
    <x v="15"/>
    <x v="4"/>
  </r>
  <r>
    <n v="93"/>
    <x v="97"/>
    <x v="4"/>
  </r>
  <r>
    <n v="1"/>
    <x v="98"/>
    <x v="4"/>
  </r>
  <r>
    <n v="1"/>
    <x v="49"/>
    <x v="4"/>
  </r>
  <r>
    <s v="."/>
    <x v="51"/>
    <x v="4"/>
  </r>
  <r>
    <n v="2"/>
    <x v="52"/>
    <x v="4"/>
  </r>
  <r>
    <s v="."/>
    <x v="53"/>
    <x v="4"/>
  </r>
  <r>
    <n v="3"/>
    <x v="54"/>
    <x v="4"/>
  </r>
  <r>
    <n v="3"/>
    <x v="55"/>
    <x v="4"/>
  </r>
  <r>
    <n v="8"/>
    <x v="56"/>
    <x v="4"/>
  </r>
  <r>
    <n v="1"/>
    <x v="57"/>
    <x v="4"/>
  </r>
  <r>
    <n v="1"/>
    <x v="58"/>
    <x v="4"/>
  </r>
  <r>
    <n v="1"/>
    <x v="59"/>
    <x v="4"/>
  </r>
  <r>
    <s v="."/>
    <x v="102"/>
    <x v="4"/>
  </r>
  <r>
    <s v="."/>
    <x v="103"/>
    <x v="4"/>
  </r>
  <r>
    <s v="."/>
    <x v="113"/>
    <x v="4"/>
  </r>
  <r>
    <s v="."/>
    <x v="17"/>
    <x v="4"/>
  </r>
  <r>
    <s v="."/>
    <x v="105"/>
    <x v="4"/>
  </r>
  <r>
    <n v="3"/>
    <x v="18"/>
    <x v="4"/>
  </r>
  <r>
    <n v="3"/>
    <x v="19"/>
    <x v="4"/>
  </r>
  <r>
    <n v="1"/>
    <x v="61"/>
    <x v="4"/>
  </r>
  <r>
    <n v="18"/>
    <x v="20"/>
    <x v="4"/>
  </r>
  <r>
    <n v="2"/>
    <x v="21"/>
    <x v="4"/>
  </r>
  <r>
    <s v="."/>
    <x v="62"/>
    <x v="4"/>
  </r>
  <r>
    <s v="."/>
    <x v="107"/>
    <x v="4"/>
  </r>
  <r>
    <n v="6"/>
    <x v="63"/>
    <x v="4"/>
  </r>
  <r>
    <s v="."/>
    <x v="108"/>
    <x v="4"/>
  </r>
  <r>
    <n v="4"/>
    <x v="109"/>
    <x v="4"/>
  </r>
  <r>
    <n v="3"/>
    <x v="64"/>
    <x v="4"/>
  </r>
  <r>
    <n v="10"/>
    <x v="65"/>
    <x v="4"/>
  </r>
  <r>
    <n v="1"/>
    <x v="66"/>
    <x v="4"/>
  </r>
  <r>
    <n v="1"/>
    <x v="22"/>
    <x v="4"/>
  </r>
  <r>
    <s v="."/>
    <x v="110"/>
    <x v="4"/>
  </r>
  <r>
    <n v="2"/>
    <x v="23"/>
    <x v="4"/>
  </r>
  <r>
    <s v="."/>
    <x v="111"/>
    <x v="4"/>
  </r>
  <r>
    <s v="."/>
    <x v="24"/>
    <x v="5"/>
  </r>
  <r>
    <n v="53"/>
    <x v="67"/>
    <x v="5"/>
  </r>
  <r>
    <n v="8"/>
    <x v="68"/>
    <x v="5"/>
  </r>
  <r>
    <n v="1"/>
    <x v="25"/>
    <x v="5"/>
  </r>
  <r>
    <s v="."/>
    <x v="69"/>
    <x v="5"/>
  </r>
  <r>
    <s v="."/>
    <x v="70"/>
    <x v="5"/>
  </r>
  <r>
    <n v="4"/>
    <x v="26"/>
    <x v="5"/>
  </r>
  <r>
    <s v="."/>
    <x v="27"/>
    <x v="5"/>
  </r>
  <r>
    <n v="4"/>
    <x v="0"/>
    <x v="5"/>
  </r>
  <r>
    <n v="448"/>
    <x v="72"/>
    <x v="5"/>
  </r>
  <r>
    <n v="6"/>
    <x v="73"/>
    <x v="5"/>
  </r>
  <r>
    <n v="2"/>
    <x v="1"/>
    <x v="5"/>
  </r>
  <r>
    <s v="."/>
    <x v="29"/>
    <x v="5"/>
  </r>
  <r>
    <n v="1"/>
    <x v="2"/>
    <x v="5"/>
  </r>
  <r>
    <n v="5"/>
    <x v="74"/>
    <x v="5"/>
  </r>
  <r>
    <n v="15"/>
    <x v="3"/>
    <x v="5"/>
  </r>
  <r>
    <s v="."/>
    <x v="76"/>
    <x v="5"/>
  </r>
  <r>
    <n v="4"/>
    <x v="77"/>
    <x v="5"/>
  </r>
  <r>
    <n v="1"/>
    <x v="78"/>
    <x v="5"/>
  </r>
  <r>
    <s v="."/>
    <x v="79"/>
    <x v="5"/>
  </r>
  <r>
    <n v="68"/>
    <x v="4"/>
    <x v="5"/>
  </r>
  <r>
    <n v="48"/>
    <x v="30"/>
    <x v="5"/>
  </r>
  <r>
    <n v="5"/>
    <x v="5"/>
    <x v="5"/>
  </r>
  <r>
    <s v="."/>
    <x v="31"/>
    <x v="5"/>
  </r>
  <r>
    <s v="."/>
    <x v="6"/>
    <x v="5"/>
  </r>
  <r>
    <s v="."/>
    <x v="81"/>
    <x v="5"/>
  </r>
  <r>
    <n v="8"/>
    <x v="82"/>
    <x v="5"/>
  </r>
  <r>
    <n v="42"/>
    <x v="32"/>
    <x v="5"/>
  </r>
  <r>
    <n v="1"/>
    <x v="8"/>
    <x v="5"/>
  </r>
  <r>
    <n v="1"/>
    <x v="9"/>
    <x v="5"/>
  </r>
  <r>
    <n v="18"/>
    <x v="83"/>
    <x v="5"/>
  </r>
  <r>
    <n v="3"/>
    <x v="35"/>
    <x v="5"/>
  </r>
  <r>
    <n v="1"/>
    <x v="36"/>
    <x v="5"/>
  </r>
  <r>
    <n v="2"/>
    <x v="84"/>
    <x v="5"/>
  </r>
  <r>
    <n v="3"/>
    <x v="85"/>
    <x v="5"/>
  </r>
  <r>
    <n v="1"/>
    <x v="86"/>
    <x v="5"/>
  </r>
  <r>
    <n v="8"/>
    <x v="87"/>
    <x v="5"/>
  </r>
  <r>
    <s v="."/>
    <x v="37"/>
    <x v="5"/>
  </r>
  <r>
    <n v="98"/>
    <x v="10"/>
    <x v="5"/>
  </r>
  <r>
    <n v="3"/>
    <x v="90"/>
    <x v="5"/>
  </r>
  <r>
    <n v="7"/>
    <x v="11"/>
    <x v="5"/>
  </r>
  <r>
    <n v="10"/>
    <x v="38"/>
    <x v="5"/>
  </r>
  <r>
    <n v="2"/>
    <x v="91"/>
    <x v="5"/>
  </r>
  <r>
    <s v="."/>
    <x v="39"/>
    <x v="5"/>
  </r>
  <r>
    <n v="3"/>
    <x v="40"/>
    <x v="5"/>
  </r>
  <r>
    <n v="2"/>
    <x v="92"/>
    <x v="5"/>
  </r>
  <r>
    <s v="."/>
    <x v="41"/>
    <x v="5"/>
  </r>
  <r>
    <n v="7"/>
    <x v="93"/>
    <x v="5"/>
  </r>
  <r>
    <n v="12"/>
    <x v="94"/>
    <x v="5"/>
  </r>
  <r>
    <n v="6"/>
    <x v="95"/>
    <x v="5"/>
  </r>
  <r>
    <s v="."/>
    <x v="43"/>
    <x v="5"/>
  </r>
  <r>
    <n v="2"/>
    <x v="13"/>
    <x v="5"/>
  </r>
  <r>
    <s v="."/>
    <x v="112"/>
    <x v="5"/>
  </r>
  <r>
    <s v="."/>
    <x v="45"/>
    <x v="5"/>
  </r>
  <r>
    <n v="2"/>
    <x v="46"/>
    <x v="5"/>
  </r>
  <r>
    <s v="."/>
    <x v="96"/>
    <x v="5"/>
  </r>
  <r>
    <s v="."/>
    <x v="47"/>
    <x v="5"/>
  </r>
  <r>
    <n v="1"/>
    <x v="48"/>
    <x v="5"/>
  </r>
  <r>
    <n v="1"/>
    <x v="97"/>
    <x v="5"/>
  </r>
  <r>
    <n v="10"/>
    <x v="98"/>
    <x v="5"/>
  </r>
  <r>
    <n v="1"/>
    <x v="49"/>
    <x v="5"/>
  </r>
  <r>
    <s v="."/>
    <x v="100"/>
    <x v="5"/>
  </r>
  <r>
    <s v="."/>
    <x v="50"/>
    <x v="5"/>
  </r>
  <r>
    <n v="3"/>
    <x v="51"/>
    <x v="5"/>
  </r>
  <r>
    <n v="2"/>
    <x v="52"/>
    <x v="5"/>
  </r>
  <r>
    <n v="2"/>
    <x v="53"/>
    <x v="5"/>
  </r>
  <r>
    <n v="68"/>
    <x v="54"/>
    <x v="5"/>
  </r>
  <r>
    <n v="1"/>
    <x v="55"/>
    <x v="5"/>
  </r>
  <r>
    <s v="."/>
    <x v="56"/>
    <x v="5"/>
  </r>
  <r>
    <n v="4"/>
    <x v="101"/>
    <x v="5"/>
  </r>
  <r>
    <n v="1"/>
    <x v="57"/>
    <x v="5"/>
  </r>
  <r>
    <n v="2"/>
    <x v="58"/>
    <x v="5"/>
  </r>
  <r>
    <n v="8"/>
    <x v="59"/>
    <x v="5"/>
  </r>
  <r>
    <s v="."/>
    <x v="60"/>
    <x v="5"/>
  </r>
  <r>
    <n v="1"/>
    <x v="104"/>
    <x v="5"/>
  </r>
  <r>
    <s v="."/>
    <x v="106"/>
    <x v="5"/>
  </r>
  <r>
    <n v="9"/>
    <x v="18"/>
    <x v="5"/>
  </r>
  <r>
    <n v="62"/>
    <x v="20"/>
    <x v="5"/>
  </r>
  <r>
    <n v="17"/>
    <x v="21"/>
    <x v="5"/>
  </r>
  <r>
    <s v="."/>
    <x v="107"/>
    <x v="5"/>
  </r>
  <r>
    <n v="2"/>
    <x v="63"/>
    <x v="5"/>
  </r>
  <r>
    <n v="1"/>
    <x v="108"/>
    <x v="5"/>
  </r>
  <r>
    <s v="."/>
    <x v="65"/>
    <x v="5"/>
  </r>
  <r>
    <s v="."/>
    <x v="66"/>
    <x v="5"/>
  </r>
  <r>
    <n v="2"/>
    <x v="23"/>
    <x v="5"/>
  </r>
  <r>
    <n v="3"/>
    <x v="114"/>
    <x v="5"/>
  </r>
  <r>
    <n v="15"/>
    <x v="24"/>
    <x v="6"/>
  </r>
  <r>
    <n v="28"/>
    <x v="67"/>
    <x v="6"/>
  </r>
  <r>
    <n v="17"/>
    <x v="68"/>
    <x v="6"/>
  </r>
  <r>
    <n v="3"/>
    <x v="25"/>
    <x v="6"/>
  </r>
  <r>
    <s v="."/>
    <x v="69"/>
    <x v="6"/>
  </r>
  <r>
    <s v="."/>
    <x v="70"/>
    <x v="6"/>
  </r>
  <r>
    <n v="8"/>
    <x v="26"/>
    <x v="6"/>
  </r>
  <r>
    <n v="4"/>
    <x v="27"/>
    <x v="6"/>
  </r>
  <r>
    <s v="."/>
    <x v="71"/>
    <x v="6"/>
  </r>
  <r>
    <n v="14"/>
    <x v="0"/>
    <x v="6"/>
  </r>
  <r>
    <n v="70"/>
    <x v="72"/>
    <x v="6"/>
  </r>
  <r>
    <n v="1"/>
    <x v="28"/>
    <x v="6"/>
  </r>
  <r>
    <n v="20"/>
    <x v="73"/>
    <x v="6"/>
  </r>
  <r>
    <n v="1"/>
    <x v="1"/>
    <x v="6"/>
  </r>
  <r>
    <n v="7"/>
    <x v="29"/>
    <x v="6"/>
  </r>
  <r>
    <n v="1"/>
    <x v="2"/>
    <x v="6"/>
  </r>
  <r>
    <n v="3"/>
    <x v="74"/>
    <x v="6"/>
  </r>
  <r>
    <n v="40"/>
    <x v="3"/>
    <x v="6"/>
  </r>
  <r>
    <n v="1"/>
    <x v="76"/>
    <x v="6"/>
  </r>
  <r>
    <n v="11"/>
    <x v="77"/>
    <x v="6"/>
  </r>
  <r>
    <n v="1"/>
    <x v="78"/>
    <x v="6"/>
  </r>
  <r>
    <s v="."/>
    <x v="79"/>
    <x v="6"/>
  </r>
  <r>
    <n v="158"/>
    <x v="4"/>
    <x v="6"/>
  </r>
  <r>
    <n v="20"/>
    <x v="30"/>
    <x v="6"/>
  </r>
  <r>
    <n v="8"/>
    <x v="5"/>
    <x v="6"/>
  </r>
  <r>
    <n v="6"/>
    <x v="31"/>
    <x v="6"/>
  </r>
  <r>
    <n v="1"/>
    <x v="6"/>
    <x v="6"/>
  </r>
  <r>
    <s v="."/>
    <x v="80"/>
    <x v="6"/>
  </r>
  <r>
    <n v="1"/>
    <x v="81"/>
    <x v="6"/>
  </r>
  <r>
    <n v="4"/>
    <x v="82"/>
    <x v="6"/>
  </r>
  <r>
    <n v="11"/>
    <x v="32"/>
    <x v="6"/>
  </r>
  <r>
    <n v="1"/>
    <x v="33"/>
    <x v="6"/>
  </r>
  <r>
    <n v="1"/>
    <x v="34"/>
    <x v="6"/>
  </r>
  <r>
    <s v="."/>
    <x v="7"/>
    <x v="6"/>
  </r>
  <r>
    <n v="5"/>
    <x v="8"/>
    <x v="6"/>
  </r>
  <r>
    <n v="2"/>
    <x v="9"/>
    <x v="6"/>
  </r>
  <r>
    <n v="12"/>
    <x v="83"/>
    <x v="6"/>
  </r>
  <r>
    <n v="6"/>
    <x v="35"/>
    <x v="6"/>
  </r>
  <r>
    <n v="3"/>
    <x v="36"/>
    <x v="6"/>
  </r>
  <r>
    <n v="14"/>
    <x v="84"/>
    <x v="6"/>
  </r>
  <r>
    <n v="7"/>
    <x v="85"/>
    <x v="6"/>
  </r>
  <r>
    <n v="1"/>
    <x v="86"/>
    <x v="6"/>
  </r>
  <r>
    <n v="11"/>
    <x v="87"/>
    <x v="6"/>
  </r>
  <r>
    <n v="1"/>
    <x v="37"/>
    <x v="6"/>
  </r>
  <r>
    <s v="."/>
    <x v="89"/>
    <x v="6"/>
  </r>
  <r>
    <n v="194"/>
    <x v="10"/>
    <x v="6"/>
  </r>
  <r>
    <n v="6"/>
    <x v="90"/>
    <x v="6"/>
  </r>
  <r>
    <n v="6"/>
    <x v="11"/>
    <x v="6"/>
  </r>
  <r>
    <n v="10"/>
    <x v="38"/>
    <x v="6"/>
  </r>
  <r>
    <n v="3"/>
    <x v="91"/>
    <x v="6"/>
  </r>
  <r>
    <n v="2"/>
    <x v="39"/>
    <x v="6"/>
  </r>
  <r>
    <n v="15"/>
    <x v="40"/>
    <x v="6"/>
  </r>
  <r>
    <n v="1"/>
    <x v="12"/>
    <x v="6"/>
  </r>
  <r>
    <n v="4"/>
    <x v="92"/>
    <x v="6"/>
  </r>
  <r>
    <n v="8"/>
    <x v="41"/>
    <x v="6"/>
  </r>
  <r>
    <n v="12"/>
    <x v="93"/>
    <x v="6"/>
  </r>
  <r>
    <n v="6"/>
    <x v="94"/>
    <x v="6"/>
  </r>
  <r>
    <n v="7"/>
    <x v="95"/>
    <x v="6"/>
  </r>
  <r>
    <s v="."/>
    <x v="42"/>
    <x v="6"/>
  </r>
  <r>
    <n v="8"/>
    <x v="13"/>
    <x v="6"/>
  </r>
  <r>
    <n v="1"/>
    <x v="44"/>
    <x v="6"/>
  </r>
  <r>
    <n v="2"/>
    <x v="112"/>
    <x v="6"/>
  </r>
  <r>
    <n v="1"/>
    <x v="45"/>
    <x v="6"/>
  </r>
  <r>
    <s v="."/>
    <x v="14"/>
    <x v="6"/>
  </r>
  <r>
    <n v="5"/>
    <x v="46"/>
    <x v="6"/>
  </r>
  <r>
    <n v="1"/>
    <x v="96"/>
    <x v="6"/>
  </r>
  <r>
    <n v="2"/>
    <x v="47"/>
    <x v="6"/>
  </r>
  <r>
    <n v="5"/>
    <x v="48"/>
    <x v="6"/>
  </r>
  <r>
    <n v="2"/>
    <x v="97"/>
    <x v="6"/>
  </r>
  <r>
    <n v="101"/>
    <x v="98"/>
    <x v="6"/>
  </r>
  <r>
    <s v="."/>
    <x v="49"/>
    <x v="6"/>
  </r>
  <r>
    <n v="1"/>
    <x v="100"/>
    <x v="6"/>
  </r>
  <r>
    <n v="2"/>
    <x v="16"/>
    <x v="6"/>
  </r>
  <r>
    <n v="6"/>
    <x v="51"/>
    <x v="6"/>
  </r>
  <r>
    <n v="2"/>
    <x v="52"/>
    <x v="6"/>
  </r>
  <r>
    <n v="3"/>
    <x v="53"/>
    <x v="6"/>
  </r>
  <r>
    <n v="75"/>
    <x v="54"/>
    <x v="6"/>
  </r>
  <r>
    <n v="1"/>
    <x v="55"/>
    <x v="6"/>
  </r>
  <r>
    <n v="2"/>
    <x v="56"/>
    <x v="6"/>
  </r>
  <r>
    <n v="5"/>
    <x v="101"/>
    <x v="6"/>
  </r>
  <r>
    <n v="2"/>
    <x v="57"/>
    <x v="6"/>
  </r>
  <r>
    <n v="1"/>
    <x v="58"/>
    <x v="6"/>
  </r>
  <r>
    <n v="14"/>
    <x v="59"/>
    <x v="6"/>
  </r>
  <r>
    <n v="15"/>
    <x v="60"/>
    <x v="6"/>
  </r>
  <r>
    <n v="1"/>
    <x v="104"/>
    <x v="6"/>
  </r>
  <r>
    <n v="2"/>
    <x v="113"/>
    <x v="6"/>
  </r>
  <r>
    <s v="."/>
    <x v="17"/>
    <x v="6"/>
  </r>
  <r>
    <n v="1"/>
    <x v="105"/>
    <x v="6"/>
  </r>
  <r>
    <n v="7"/>
    <x v="106"/>
    <x v="6"/>
  </r>
  <r>
    <n v="1"/>
    <x v="63"/>
    <x v="6"/>
  </r>
  <r>
    <n v="5"/>
    <x v="108"/>
    <x v="6"/>
  </r>
  <r>
    <n v="3"/>
    <x v="109"/>
    <x v="6"/>
  </r>
  <r>
    <s v="."/>
    <x v="64"/>
    <x v="6"/>
  </r>
  <r>
    <n v="81"/>
    <x v="115"/>
    <x v="6"/>
  </r>
  <r>
    <n v="3"/>
    <x v="65"/>
    <x v="6"/>
  </r>
  <r>
    <n v="2"/>
    <x v="66"/>
    <x v="6"/>
  </r>
  <r>
    <n v="3"/>
    <x v="23"/>
    <x v="6"/>
  </r>
  <r>
    <n v="11"/>
    <x v="114"/>
    <x v="6"/>
  </r>
  <r>
    <n v="2"/>
    <x v="111"/>
    <x v="6"/>
  </r>
  <r>
    <n v="1"/>
    <x v="24"/>
    <x v="7"/>
  </r>
  <r>
    <s v="."/>
    <x v="68"/>
    <x v="7"/>
  </r>
  <r>
    <n v="2"/>
    <x v="25"/>
    <x v="7"/>
  </r>
  <r>
    <s v="."/>
    <x v="27"/>
    <x v="7"/>
  </r>
  <r>
    <n v="27"/>
    <x v="71"/>
    <x v="7"/>
  </r>
  <r>
    <n v="1"/>
    <x v="0"/>
    <x v="7"/>
  </r>
  <r>
    <s v="."/>
    <x v="72"/>
    <x v="7"/>
  </r>
  <r>
    <n v="4"/>
    <x v="28"/>
    <x v="7"/>
  </r>
  <r>
    <s v="."/>
    <x v="73"/>
    <x v="7"/>
  </r>
  <r>
    <n v="6"/>
    <x v="1"/>
    <x v="7"/>
  </r>
  <r>
    <n v="1"/>
    <x v="29"/>
    <x v="7"/>
  </r>
  <r>
    <n v="289"/>
    <x v="2"/>
    <x v="7"/>
  </r>
  <r>
    <n v="1"/>
    <x v="74"/>
    <x v="7"/>
  </r>
  <r>
    <s v="."/>
    <x v="75"/>
    <x v="7"/>
  </r>
  <r>
    <n v="2"/>
    <x v="3"/>
    <x v="7"/>
  </r>
  <r>
    <s v="."/>
    <x v="78"/>
    <x v="7"/>
  </r>
  <r>
    <n v="1"/>
    <x v="79"/>
    <x v="7"/>
  </r>
  <r>
    <n v="1"/>
    <x v="4"/>
    <x v="7"/>
  </r>
  <r>
    <n v="2"/>
    <x v="30"/>
    <x v="7"/>
  </r>
  <r>
    <n v="6"/>
    <x v="5"/>
    <x v="7"/>
  </r>
  <r>
    <n v="1"/>
    <x v="31"/>
    <x v="7"/>
  </r>
  <r>
    <n v="2"/>
    <x v="6"/>
    <x v="7"/>
  </r>
  <r>
    <s v="."/>
    <x v="80"/>
    <x v="7"/>
  </r>
  <r>
    <n v="1"/>
    <x v="32"/>
    <x v="7"/>
  </r>
  <r>
    <s v="."/>
    <x v="33"/>
    <x v="7"/>
  </r>
  <r>
    <s v="."/>
    <x v="34"/>
    <x v="7"/>
  </r>
  <r>
    <n v="59"/>
    <x v="7"/>
    <x v="7"/>
  </r>
  <r>
    <n v="18"/>
    <x v="8"/>
    <x v="7"/>
  </r>
  <r>
    <n v="2"/>
    <x v="9"/>
    <x v="7"/>
  </r>
  <r>
    <n v="5"/>
    <x v="35"/>
    <x v="7"/>
  </r>
  <r>
    <n v="1"/>
    <x v="84"/>
    <x v="7"/>
  </r>
  <r>
    <s v="."/>
    <x v="85"/>
    <x v="7"/>
  </r>
  <r>
    <s v="."/>
    <x v="86"/>
    <x v="7"/>
  </r>
  <r>
    <s v="."/>
    <x v="37"/>
    <x v="7"/>
  </r>
  <r>
    <s v="."/>
    <x v="88"/>
    <x v="7"/>
  </r>
  <r>
    <n v="4"/>
    <x v="89"/>
    <x v="7"/>
  </r>
  <r>
    <n v="9"/>
    <x v="10"/>
    <x v="7"/>
  </r>
  <r>
    <n v="1"/>
    <x v="90"/>
    <x v="7"/>
  </r>
  <r>
    <n v="136"/>
    <x v="11"/>
    <x v="7"/>
  </r>
  <r>
    <s v="."/>
    <x v="38"/>
    <x v="7"/>
  </r>
  <r>
    <n v="1"/>
    <x v="39"/>
    <x v="7"/>
  </r>
  <r>
    <n v="2"/>
    <x v="40"/>
    <x v="7"/>
  </r>
  <r>
    <n v="1"/>
    <x v="12"/>
    <x v="7"/>
  </r>
  <r>
    <n v="23"/>
    <x v="41"/>
    <x v="7"/>
  </r>
  <r>
    <s v="."/>
    <x v="93"/>
    <x v="7"/>
  </r>
  <r>
    <s v="."/>
    <x v="95"/>
    <x v="7"/>
  </r>
  <r>
    <n v="10"/>
    <x v="42"/>
    <x v="7"/>
  </r>
  <r>
    <n v="1"/>
    <x v="43"/>
    <x v="7"/>
  </r>
  <r>
    <n v="1"/>
    <x v="13"/>
    <x v="7"/>
  </r>
  <r>
    <s v="."/>
    <x v="44"/>
    <x v="7"/>
  </r>
  <r>
    <n v="1"/>
    <x v="45"/>
    <x v="7"/>
  </r>
  <r>
    <n v="42"/>
    <x v="14"/>
    <x v="7"/>
  </r>
  <r>
    <s v="."/>
    <x v="46"/>
    <x v="7"/>
  </r>
  <r>
    <n v="1"/>
    <x v="96"/>
    <x v="7"/>
  </r>
  <r>
    <s v="."/>
    <x v="47"/>
    <x v="7"/>
  </r>
  <r>
    <n v="1"/>
    <x v="48"/>
    <x v="7"/>
  </r>
  <r>
    <n v="31"/>
    <x v="15"/>
    <x v="7"/>
  </r>
  <r>
    <n v="1"/>
    <x v="97"/>
    <x v="7"/>
  </r>
  <r>
    <n v="2"/>
    <x v="99"/>
    <x v="7"/>
  </r>
  <r>
    <n v="1"/>
    <x v="49"/>
    <x v="7"/>
  </r>
  <r>
    <s v="."/>
    <x v="100"/>
    <x v="7"/>
  </r>
  <r>
    <n v="24"/>
    <x v="50"/>
    <x v="7"/>
  </r>
  <r>
    <n v="38"/>
    <x v="16"/>
    <x v="7"/>
  </r>
  <r>
    <s v="."/>
    <x v="51"/>
    <x v="7"/>
  </r>
  <r>
    <n v="6"/>
    <x v="52"/>
    <x v="7"/>
  </r>
  <r>
    <n v="2"/>
    <x v="53"/>
    <x v="7"/>
  </r>
  <r>
    <n v="2"/>
    <x v="54"/>
    <x v="7"/>
  </r>
  <r>
    <n v="6"/>
    <x v="56"/>
    <x v="7"/>
  </r>
  <r>
    <s v="."/>
    <x v="101"/>
    <x v="7"/>
  </r>
  <r>
    <n v="1"/>
    <x v="57"/>
    <x v="7"/>
  </r>
  <r>
    <s v="."/>
    <x v="58"/>
    <x v="7"/>
  </r>
  <r>
    <n v="1"/>
    <x v="102"/>
    <x v="7"/>
  </r>
  <r>
    <n v="1"/>
    <x v="103"/>
    <x v="7"/>
  </r>
  <r>
    <n v="1"/>
    <x v="60"/>
    <x v="7"/>
  </r>
  <r>
    <n v="144"/>
    <x v="17"/>
    <x v="7"/>
  </r>
  <r>
    <s v="."/>
    <x v="105"/>
    <x v="7"/>
  </r>
  <r>
    <s v="."/>
    <x v="106"/>
    <x v="7"/>
  </r>
  <r>
    <n v="139"/>
    <x v="18"/>
    <x v="7"/>
  </r>
  <r>
    <n v="12"/>
    <x v="61"/>
    <x v="7"/>
  </r>
  <r>
    <n v="331"/>
    <x v="20"/>
    <x v="7"/>
  </r>
  <r>
    <n v="47"/>
    <x v="21"/>
    <x v="7"/>
  </r>
  <r>
    <n v="32"/>
    <x v="62"/>
    <x v="7"/>
  </r>
  <r>
    <n v="55"/>
    <x v="107"/>
    <x v="7"/>
  </r>
  <r>
    <n v="3"/>
    <x v="63"/>
    <x v="7"/>
  </r>
  <r>
    <s v="."/>
    <x v="108"/>
    <x v="7"/>
  </r>
  <r>
    <n v="1"/>
    <x v="109"/>
    <x v="7"/>
  </r>
  <r>
    <n v="5"/>
    <x v="64"/>
    <x v="7"/>
  </r>
  <r>
    <n v="6"/>
    <x v="66"/>
    <x v="7"/>
  </r>
  <r>
    <n v="4"/>
    <x v="22"/>
    <x v="7"/>
  </r>
  <r>
    <n v="4"/>
    <x v="110"/>
    <x v="7"/>
  </r>
  <r>
    <n v="2"/>
    <x v="23"/>
    <x v="7"/>
  </r>
  <r>
    <s v="."/>
    <x v="111"/>
    <x v="7"/>
  </r>
  <r>
    <n v="40"/>
    <x v="24"/>
    <x v="8"/>
  </r>
  <r>
    <n v="4"/>
    <x v="67"/>
    <x v="8"/>
  </r>
  <r>
    <s v="."/>
    <x v="68"/>
    <x v="8"/>
  </r>
  <r>
    <n v="4"/>
    <x v="25"/>
    <x v="8"/>
  </r>
  <r>
    <n v="3"/>
    <x v="69"/>
    <x v="8"/>
  </r>
  <r>
    <s v="."/>
    <x v="26"/>
    <x v="8"/>
  </r>
  <r>
    <n v="1"/>
    <x v="27"/>
    <x v="8"/>
  </r>
  <r>
    <n v="35"/>
    <x v="0"/>
    <x v="8"/>
  </r>
  <r>
    <n v="7"/>
    <x v="72"/>
    <x v="8"/>
  </r>
  <r>
    <n v="3"/>
    <x v="28"/>
    <x v="8"/>
  </r>
  <r>
    <s v="."/>
    <x v="73"/>
    <x v="8"/>
  </r>
  <r>
    <n v="1"/>
    <x v="1"/>
    <x v="8"/>
  </r>
  <r>
    <n v="4"/>
    <x v="29"/>
    <x v="8"/>
  </r>
  <r>
    <n v="6"/>
    <x v="2"/>
    <x v="8"/>
  </r>
  <r>
    <n v="3"/>
    <x v="74"/>
    <x v="8"/>
  </r>
  <r>
    <s v="."/>
    <x v="75"/>
    <x v="8"/>
  </r>
  <r>
    <n v="9"/>
    <x v="3"/>
    <x v="8"/>
  </r>
  <r>
    <n v="1"/>
    <x v="76"/>
    <x v="8"/>
  </r>
  <r>
    <n v="2"/>
    <x v="77"/>
    <x v="8"/>
  </r>
  <r>
    <n v="11"/>
    <x v="78"/>
    <x v="8"/>
  </r>
  <r>
    <n v="1"/>
    <x v="79"/>
    <x v="8"/>
  </r>
  <r>
    <n v="60"/>
    <x v="4"/>
    <x v="8"/>
  </r>
  <r>
    <n v="2"/>
    <x v="30"/>
    <x v="8"/>
  </r>
  <r>
    <n v="28"/>
    <x v="5"/>
    <x v="8"/>
  </r>
  <r>
    <n v="2"/>
    <x v="31"/>
    <x v="8"/>
  </r>
  <r>
    <n v="1"/>
    <x v="6"/>
    <x v="8"/>
  </r>
  <r>
    <s v="."/>
    <x v="80"/>
    <x v="8"/>
  </r>
  <r>
    <s v="."/>
    <x v="81"/>
    <x v="8"/>
  </r>
  <r>
    <s v="."/>
    <x v="82"/>
    <x v="8"/>
  </r>
  <r>
    <n v="1"/>
    <x v="32"/>
    <x v="8"/>
  </r>
  <r>
    <s v="."/>
    <x v="33"/>
    <x v="8"/>
  </r>
  <r>
    <n v="1"/>
    <x v="34"/>
    <x v="8"/>
  </r>
  <r>
    <s v="."/>
    <x v="7"/>
    <x v="8"/>
  </r>
  <r>
    <n v="22"/>
    <x v="8"/>
    <x v="8"/>
  </r>
  <r>
    <n v="3"/>
    <x v="9"/>
    <x v="8"/>
  </r>
  <r>
    <s v="."/>
    <x v="83"/>
    <x v="8"/>
  </r>
  <r>
    <n v="14"/>
    <x v="35"/>
    <x v="8"/>
  </r>
  <r>
    <n v="1"/>
    <x v="36"/>
    <x v="8"/>
  </r>
  <r>
    <s v="."/>
    <x v="84"/>
    <x v="8"/>
  </r>
  <r>
    <n v="3"/>
    <x v="85"/>
    <x v="8"/>
  </r>
  <r>
    <s v="."/>
    <x v="86"/>
    <x v="8"/>
  </r>
  <r>
    <n v="3"/>
    <x v="37"/>
    <x v="8"/>
  </r>
  <r>
    <n v="2"/>
    <x v="88"/>
    <x v="8"/>
  </r>
  <r>
    <n v="1"/>
    <x v="89"/>
    <x v="8"/>
  </r>
  <r>
    <n v="73"/>
    <x v="10"/>
    <x v="8"/>
  </r>
  <r>
    <n v="5"/>
    <x v="90"/>
    <x v="8"/>
  </r>
  <r>
    <n v="30"/>
    <x v="11"/>
    <x v="8"/>
  </r>
  <r>
    <n v="9"/>
    <x v="38"/>
    <x v="8"/>
  </r>
  <r>
    <n v="1"/>
    <x v="91"/>
    <x v="8"/>
  </r>
  <r>
    <n v="1"/>
    <x v="39"/>
    <x v="8"/>
  </r>
  <r>
    <n v="3"/>
    <x v="40"/>
    <x v="8"/>
  </r>
  <r>
    <n v="3"/>
    <x v="12"/>
    <x v="8"/>
  </r>
  <r>
    <n v="6"/>
    <x v="92"/>
    <x v="8"/>
  </r>
  <r>
    <n v="8"/>
    <x v="41"/>
    <x v="8"/>
  </r>
  <r>
    <n v="7"/>
    <x v="93"/>
    <x v="8"/>
  </r>
  <r>
    <s v="."/>
    <x v="94"/>
    <x v="8"/>
  </r>
  <r>
    <n v="9"/>
    <x v="95"/>
    <x v="8"/>
  </r>
  <r>
    <s v="."/>
    <x v="43"/>
    <x v="8"/>
  </r>
  <r>
    <n v="11"/>
    <x v="13"/>
    <x v="8"/>
  </r>
  <r>
    <s v="."/>
    <x v="44"/>
    <x v="8"/>
  </r>
  <r>
    <n v="1"/>
    <x v="112"/>
    <x v="8"/>
  </r>
  <r>
    <n v="3"/>
    <x v="45"/>
    <x v="8"/>
  </r>
  <r>
    <n v="1"/>
    <x v="14"/>
    <x v="8"/>
  </r>
  <r>
    <n v="1"/>
    <x v="46"/>
    <x v="8"/>
  </r>
  <r>
    <s v="."/>
    <x v="96"/>
    <x v="8"/>
  </r>
  <r>
    <n v="1"/>
    <x v="47"/>
    <x v="8"/>
  </r>
  <r>
    <s v="."/>
    <x v="48"/>
    <x v="8"/>
  </r>
  <r>
    <s v="."/>
    <x v="15"/>
    <x v="8"/>
  </r>
  <r>
    <s v="."/>
    <x v="97"/>
    <x v="8"/>
  </r>
  <r>
    <n v="3"/>
    <x v="98"/>
    <x v="8"/>
  </r>
  <r>
    <n v="4"/>
    <x v="49"/>
    <x v="8"/>
  </r>
  <r>
    <s v="."/>
    <x v="50"/>
    <x v="8"/>
  </r>
  <r>
    <n v="2"/>
    <x v="16"/>
    <x v="8"/>
  </r>
  <r>
    <n v="4"/>
    <x v="51"/>
    <x v="8"/>
  </r>
  <r>
    <n v="7"/>
    <x v="52"/>
    <x v="8"/>
  </r>
  <r>
    <n v="14"/>
    <x v="53"/>
    <x v="8"/>
  </r>
  <r>
    <n v="25"/>
    <x v="54"/>
    <x v="8"/>
  </r>
  <r>
    <n v="4"/>
    <x v="55"/>
    <x v="8"/>
  </r>
  <r>
    <n v="4"/>
    <x v="56"/>
    <x v="8"/>
  </r>
  <r>
    <n v="3"/>
    <x v="101"/>
    <x v="8"/>
  </r>
  <r>
    <n v="3"/>
    <x v="57"/>
    <x v="8"/>
  </r>
  <r>
    <n v="4"/>
    <x v="58"/>
    <x v="8"/>
  </r>
  <r>
    <n v="3"/>
    <x v="59"/>
    <x v="8"/>
  </r>
  <r>
    <n v="1"/>
    <x v="102"/>
    <x v="8"/>
  </r>
  <r>
    <s v="."/>
    <x v="103"/>
    <x v="8"/>
  </r>
  <r>
    <n v="1"/>
    <x v="60"/>
    <x v="8"/>
  </r>
  <r>
    <n v="5"/>
    <x v="104"/>
    <x v="8"/>
  </r>
  <r>
    <s v="."/>
    <x v="113"/>
    <x v="8"/>
  </r>
  <r>
    <n v="2"/>
    <x v="17"/>
    <x v="8"/>
  </r>
  <r>
    <s v="."/>
    <x v="105"/>
    <x v="8"/>
  </r>
  <r>
    <n v="3"/>
    <x v="106"/>
    <x v="8"/>
  </r>
  <r>
    <n v="165"/>
    <x v="18"/>
    <x v="8"/>
  </r>
  <r>
    <s v="."/>
    <x v="19"/>
    <x v="8"/>
  </r>
  <r>
    <n v="9"/>
    <x v="61"/>
    <x v="8"/>
  </r>
  <r>
    <n v="215"/>
    <x v="20"/>
    <x v="8"/>
  </r>
  <r>
    <n v="143"/>
    <x v="21"/>
    <x v="8"/>
  </r>
  <r>
    <n v="4"/>
    <x v="62"/>
    <x v="8"/>
  </r>
  <r>
    <n v="5"/>
    <x v="107"/>
    <x v="8"/>
  </r>
  <r>
    <n v="3"/>
    <x v="63"/>
    <x v="8"/>
  </r>
  <r>
    <n v="1"/>
    <x v="108"/>
    <x v="8"/>
  </r>
  <r>
    <s v="."/>
    <x v="109"/>
    <x v="8"/>
  </r>
  <r>
    <s v="."/>
    <x v="64"/>
    <x v="8"/>
  </r>
  <r>
    <n v="2"/>
    <x v="65"/>
    <x v="8"/>
  </r>
  <r>
    <n v="4"/>
    <x v="66"/>
    <x v="8"/>
  </r>
  <r>
    <s v="."/>
    <x v="22"/>
    <x v="8"/>
  </r>
  <r>
    <s v="."/>
    <x v="110"/>
    <x v="8"/>
  </r>
  <r>
    <n v="5"/>
    <x v="23"/>
    <x v="8"/>
  </r>
  <r>
    <n v="1"/>
    <x v="114"/>
    <x v="8"/>
  </r>
  <r>
    <s v="."/>
    <x v="111"/>
    <x v="8"/>
  </r>
  <r>
    <s v="."/>
    <x v="24"/>
    <x v="9"/>
  </r>
  <r>
    <s v="."/>
    <x v="67"/>
    <x v="9"/>
  </r>
  <r>
    <s v="."/>
    <x v="68"/>
    <x v="9"/>
  </r>
  <r>
    <s v="."/>
    <x v="25"/>
    <x v="9"/>
  </r>
  <r>
    <s v="."/>
    <x v="69"/>
    <x v="9"/>
  </r>
  <r>
    <s v="."/>
    <x v="70"/>
    <x v="9"/>
  </r>
  <r>
    <s v="."/>
    <x v="26"/>
    <x v="9"/>
  </r>
  <r>
    <s v="."/>
    <x v="27"/>
    <x v="9"/>
  </r>
  <r>
    <s v="."/>
    <x v="0"/>
    <x v="9"/>
  </r>
  <r>
    <s v="."/>
    <x v="72"/>
    <x v="9"/>
  </r>
  <r>
    <s v="."/>
    <x v="28"/>
    <x v="9"/>
  </r>
  <r>
    <s v="."/>
    <x v="73"/>
    <x v="9"/>
  </r>
  <r>
    <s v="."/>
    <x v="1"/>
    <x v="9"/>
  </r>
  <r>
    <s v="."/>
    <x v="29"/>
    <x v="9"/>
  </r>
  <r>
    <s v="."/>
    <x v="2"/>
    <x v="9"/>
  </r>
  <r>
    <s v="."/>
    <x v="74"/>
    <x v="9"/>
  </r>
  <r>
    <s v="."/>
    <x v="3"/>
    <x v="9"/>
  </r>
  <r>
    <s v="."/>
    <x v="76"/>
    <x v="9"/>
  </r>
  <r>
    <s v="."/>
    <x v="77"/>
    <x v="9"/>
  </r>
  <r>
    <s v="."/>
    <x v="78"/>
    <x v="9"/>
  </r>
  <r>
    <s v="."/>
    <x v="79"/>
    <x v="9"/>
  </r>
  <r>
    <s v="."/>
    <x v="4"/>
    <x v="9"/>
  </r>
  <r>
    <s v="."/>
    <x v="30"/>
    <x v="9"/>
  </r>
  <r>
    <s v="."/>
    <x v="5"/>
    <x v="9"/>
  </r>
  <r>
    <s v="."/>
    <x v="31"/>
    <x v="9"/>
  </r>
  <r>
    <s v="."/>
    <x v="6"/>
    <x v="9"/>
  </r>
  <r>
    <s v="."/>
    <x v="80"/>
    <x v="9"/>
  </r>
  <r>
    <s v="."/>
    <x v="81"/>
    <x v="9"/>
  </r>
  <r>
    <s v="."/>
    <x v="82"/>
    <x v="9"/>
  </r>
  <r>
    <s v="."/>
    <x v="32"/>
    <x v="9"/>
  </r>
  <r>
    <s v="."/>
    <x v="33"/>
    <x v="9"/>
  </r>
  <r>
    <s v="."/>
    <x v="34"/>
    <x v="9"/>
  </r>
  <r>
    <s v="."/>
    <x v="7"/>
    <x v="9"/>
  </r>
  <r>
    <s v="."/>
    <x v="8"/>
    <x v="9"/>
  </r>
  <r>
    <s v="."/>
    <x v="9"/>
    <x v="9"/>
  </r>
  <r>
    <s v="."/>
    <x v="83"/>
    <x v="9"/>
  </r>
  <r>
    <s v="."/>
    <x v="35"/>
    <x v="9"/>
  </r>
  <r>
    <s v="."/>
    <x v="36"/>
    <x v="9"/>
  </r>
  <r>
    <s v="."/>
    <x v="84"/>
    <x v="9"/>
  </r>
  <r>
    <s v="."/>
    <x v="85"/>
    <x v="9"/>
  </r>
  <r>
    <s v="."/>
    <x v="86"/>
    <x v="9"/>
  </r>
  <r>
    <s v="."/>
    <x v="87"/>
    <x v="9"/>
  </r>
  <r>
    <s v="."/>
    <x v="37"/>
    <x v="9"/>
  </r>
  <r>
    <s v="."/>
    <x v="88"/>
    <x v="9"/>
  </r>
  <r>
    <s v="."/>
    <x v="89"/>
    <x v="9"/>
  </r>
  <r>
    <s v="."/>
    <x v="10"/>
    <x v="9"/>
  </r>
  <r>
    <s v="."/>
    <x v="90"/>
    <x v="9"/>
  </r>
  <r>
    <s v="."/>
    <x v="11"/>
    <x v="9"/>
  </r>
  <r>
    <s v="."/>
    <x v="38"/>
    <x v="9"/>
  </r>
  <r>
    <s v="."/>
    <x v="91"/>
    <x v="9"/>
  </r>
  <r>
    <s v="."/>
    <x v="39"/>
    <x v="9"/>
  </r>
  <r>
    <s v="."/>
    <x v="40"/>
    <x v="9"/>
  </r>
  <r>
    <s v="."/>
    <x v="12"/>
    <x v="9"/>
  </r>
  <r>
    <s v="."/>
    <x v="92"/>
    <x v="9"/>
  </r>
  <r>
    <s v="."/>
    <x v="41"/>
    <x v="9"/>
  </r>
  <r>
    <s v="."/>
    <x v="93"/>
    <x v="9"/>
  </r>
  <r>
    <s v="."/>
    <x v="94"/>
    <x v="9"/>
  </r>
  <r>
    <s v="."/>
    <x v="95"/>
    <x v="9"/>
  </r>
  <r>
    <s v="."/>
    <x v="43"/>
    <x v="9"/>
  </r>
  <r>
    <s v="."/>
    <x v="13"/>
    <x v="9"/>
  </r>
  <r>
    <s v="."/>
    <x v="44"/>
    <x v="9"/>
  </r>
  <r>
    <s v="."/>
    <x v="112"/>
    <x v="9"/>
  </r>
  <r>
    <s v="."/>
    <x v="45"/>
    <x v="9"/>
  </r>
  <r>
    <s v="."/>
    <x v="46"/>
    <x v="9"/>
  </r>
  <r>
    <s v="."/>
    <x v="96"/>
    <x v="9"/>
  </r>
  <r>
    <s v="."/>
    <x v="47"/>
    <x v="9"/>
  </r>
  <r>
    <s v="."/>
    <x v="48"/>
    <x v="9"/>
  </r>
  <r>
    <s v="."/>
    <x v="97"/>
    <x v="9"/>
  </r>
  <r>
    <s v="."/>
    <x v="98"/>
    <x v="9"/>
  </r>
  <r>
    <s v="."/>
    <x v="49"/>
    <x v="9"/>
  </r>
  <r>
    <s v="."/>
    <x v="100"/>
    <x v="9"/>
  </r>
  <r>
    <s v="."/>
    <x v="50"/>
    <x v="9"/>
  </r>
  <r>
    <s v="."/>
    <x v="16"/>
    <x v="9"/>
  </r>
  <r>
    <s v="."/>
    <x v="51"/>
    <x v="9"/>
  </r>
  <r>
    <s v="."/>
    <x v="52"/>
    <x v="9"/>
  </r>
  <r>
    <s v="."/>
    <x v="53"/>
    <x v="9"/>
  </r>
  <r>
    <s v="."/>
    <x v="54"/>
    <x v="9"/>
  </r>
  <r>
    <s v="."/>
    <x v="55"/>
    <x v="9"/>
  </r>
  <r>
    <s v="."/>
    <x v="56"/>
    <x v="9"/>
  </r>
  <r>
    <s v="."/>
    <x v="101"/>
    <x v="9"/>
  </r>
  <r>
    <s v="."/>
    <x v="57"/>
    <x v="9"/>
  </r>
  <r>
    <s v="."/>
    <x v="58"/>
    <x v="9"/>
  </r>
  <r>
    <s v="."/>
    <x v="59"/>
    <x v="9"/>
  </r>
  <r>
    <s v="."/>
    <x v="103"/>
    <x v="9"/>
  </r>
  <r>
    <s v="."/>
    <x v="60"/>
    <x v="9"/>
  </r>
  <r>
    <s v="."/>
    <x v="104"/>
    <x v="9"/>
  </r>
  <r>
    <s v="."/>
    <x v="113"/>
    <x v="9"/>
  </r>
  <r>
    <s v="."/>
    <x v="17"/>
    <x v="9"/>
  </r>
  <r>
    <s v="."/>
    <x v="105"/>
    <x v="9"/>
  </r>
  <r>
    <s v="."/>
    <x v="106"/>
    <x v="9"/>
  </r>
  <r>
    <s v="."/>
    <x v="18"/>
    <x v="9"/>
  </r>
  <r>
    <s v="."/>
    <x v="19"/>
    <x v="9"/>
  </r>
  <r>
    <s v="."/>
    <x v="61"/>
    <x v="9"/>
  </r>
  <r>
    <s v="."/>
    <x v="20"/>
    <x v="9"/>
  </r>
  <r>
    <s v="."/>
    <x v="21"/>
    <x v="9"/>
  </r>
  <r>
    <s v="."/>
    <x v="107"/>
    <x v="9"/>
  </r>
  <r>
    <s v="."/>
    <x v="63"/>
    <x v="9"/>
  </r>
  <r>
    <s v="."/>
    <x v="108"/>
    <x v="9"/>
  </r>
  <r>
    <s v="."/>
    <x v="109"/>
    <x v="9"/>
  </r>
  <r>
    <s v="."/>
    <x v="64"/>
    <x v="9"/>
  </r>
  <r>
    <s v="."/>
    <x v="115"/>
    <x v="9"/>
  </r>
  <r>
    <s v="."/>
    <x v="65"/>
    <x v="9"/>
  </r>
  <r>
    <s v="."/>
    <x v="66"/>
    <x v="9"/>
  </r>
  <r>
    <s v="."/>
    <x v="22"/>
    <x v="9"/>
  </r>
  <r>
    <s v="."/>
    <x v="110"/>
    <x v="9"/>
  </r>
  <r>
    <s v="."/>
    <x v="23"/>
    <x v="9"/>
  </r>
  <r>
    <s v="."/>
    <x v="114"/>
    <x v="9"/>
  </r>
  <r>
    <s v="."/>
    <x v="111"/>
    <x v="9"/>
  </r>
  <r>
    <n v="5"/>
    <x v="24"/>
    <x v="10"/>
  </r>
  <r>
    <n v="7"/>
    <x v="67"/>
    <x v="10"/>
  </r>
  <r>
    <n v="7"/>
    <x v="68"/>
    <x v="10"/>
  </r>
  <r>
    <n v="20"/>
    <x v="25"/>
    <x v="10"/>
  </r>
  <r>
    <n v="6"/>
    <x v="69"/>
    <x v="10"/>
  </r>
  <r>
    <n v="2"/>
    <x v="70"/>
    <x v="10"/>
  </r>
  <r>
    <n v="12"/>
    <x v="26"/>
    <x v="10"/>
  </r>
  <r>
    <n v="6"/>
    <x v="27"/>
    <x v="10"/>
  </r>
  <r>
    <n v="2"/>
    <x v="71"/>
    <x v="10"/>
  </r>
  <r>
    <n v="311"/>
    <x v="0"/>
    <x v="10"/>
  </r>
  <r>
    <n v="58"/>
    <x v="72"/>
    <x v="10"/>
  </r>
  <r>
    <n v="6"/>
    <x v="28"/>
    <x v="10"/>
  </r>
  <r>
    <n v="4"/>
    <x v="73"/>
    <x v="10"/>
  </r>
  <r>
    <n v="53"/>
    <x v="1"/>
    <x v="10"/>
  </r>
  <r>
    <n v="25"/>
    <x v="29"/>
    <x v="10"/>
  </r>
  <r>
    <n v="50"/>
    <x v="2"/>
    <x v="10"/>
  </r>
  <r>
    <n v="6"/>
    <x v="74"/>
    <x v="10"/>
  </r>
  <r>
    <s v="."/>
    <x v="75"/>
    <x v="10"/>
  </r>
  <r>
    <n v="37"/>
    <x v="3"/>
    <x v="10"/>
  </r>
  <r>
    <n v="2"/>
    <x v="76"/>
    <x v="10"/>
  </r>
  <r>
    <n v="4"/>
    <x v="77"/>
    <x v="10"/>
  </r>
  <r>
    <n v="29"/>
    <x v="78"/>
    <x v="10"/>
  </r>
  <r>
    <n v="5"/>
    <x v="79"/>
    <x v="10"/>
  </r>
  <r>
    <n v="140"/>
    <x v="4"/>
    <x v="10"/>
  </r>
  <r>
    <n v="14"/>
    <x v="30"/>
    <x v="10"/>
  </r>
  <r>
    <n v="77"/>
    <x v="5"/>
    <x v="10"/>
  </r>
  <r>
    <n v="19"/>
    <x v="31"/>
    <x v="10"/>
  </r>
  <r>
    <n v="9"/>
    <x v="6"/>
    <x v="10"/>
  </r>
  <r>
    <n v="2"/>
    <x v="80"/>
    <x v="10"/>
  </r>
  <r>
    <n v="3"/>
    <x v="81"/>
    <x v="10"/>
  </r>
  <r>
    <n v="1"/>
    <x v="82"/>
    <x v="10"/>
  </r>
  <r>
    <n v="1"/>
    <x v="32"/>
    <x v="10"/>
  </r>
  <r>
    <n v="6"/>
    <x v="33"/>
    <x v="10"/>
  </r>
  <r>
    <s v="."/>
    <x v="34"/>
    <x v="10"/>
  </r>
  <r>
    <n v="6"/>
    <x v="7"/>
    <x v="10"/>
  </r>
  <r>
    <n v="52"/>
    <x v="8"/>
    <x v="10"/>
  </r>
  <r>
    <n v="6"/>
    <x v="9"/>
    <x v="10"/>
  </r>
  <r>
    <n v="6"/>
    <x v="83"/>
    <x v="10"/>
  </r>
  <r>
    <n v="102"/>
    <x v="35"/>
    <x v="10"/>
  </r>
  <r>
    <n v="3"/>
    <x v="36"/>
    <x v="10"/>
  </r>
  <r>
    <n v="3"/>
    <x v="84"/>
    <x v="10"/>
  </r>
  <r>
    <n v="6"/>
    <x v="85"/>
    <x v="10"/>
  </r>
  <r>
    <n v="3"/>
    <x v="86"/>
    <x v="10"/>
  </r>
  <r>
    <n v="1"/>
    <x v="87"/>
    <x v="10"/>
  </r>
  <r>
    <n v="14"/>
    <x v="37"/>
    <x v="10"/>
  </r>
  <r>
    <n v="7"/>
    <x v="88"/>
    <x v="10"/>
  </r>
  <r>
    <n v="2"/>
    <x v="89"/>
    <x v="10"/>
  </r>
  <r>
    <n v="408"/>
    <x v="10"/>
    <x v="10"/>
  </r>
  <r>
    <n v="21"/>
    <x v="90"/>
    <x v="10"/>
  </r>
  <r>
    <n v="87"/>
    <x v="11"/>
    <x v="10"/>
  </r>
  <r>
    <n v="22"/>
    <x v="38"/>
    <x v="10"/>
  </r>
  <r>
    <n v="4"/>
    <x v="91"/>
    <x v="10"/>
  </r>
  <r>
    <n v="11"/>
    <x v="39"/>
    <x v="10"/>
  </r>
  <r>
    <n v="15"/>
    <x v="40"/>
    <x v="10"/>
  </r>
  <r>
    <n v="12"/>
    <x v="12"/>
    <x v="10"/>
  </r>
  <r>
    <n v="2"/>
    <x v="92"/>
    <x v="10"/>
  </r>
  <r>
    <n v="35"/>
    <x v="41"/>
    <x v="10"/>
  </r>
  <r>
    <n v="10"/>
    <x v="93"/>
    <x v="10"/>
  </r>
  <r>
    <n v="9"/>
    <x v="94"/>
    <x v="10"/>
  </r>
  <r>
    <n v="1"/>
    <x v="95"/>
    <x v="10"/>
  </r>
  <r>
    <n v="12"/>
    <x v="42"/>
    <x v="10"/>
  </r>
  <r>
    <n v="4"/>
    <x v="43"/>
    <x v="10"/>
  </r>
  <r>
    <n v="5"/>
    <x v="13"/>
    <x v="10"/>
  </r>
  <r>
    <n v="15"/>
    <x v="44"/>
    <x v="10"/>
  </r>
  <r>
    <n v="1"/>
    <x v="112"/>
    <x v="10"/>
  </r>
  <r>
    <n v="12"/>
    <x v="45"/>
    <x v="10"/>
  </r>
  <r>
    <n v="5"/>
    <x v="14"/>
    <x v="10"/>
  </r>
  <r>
    <n v="11"/>
    <x v="46"/>
    <x v="10"/>
  </r>
  <r>
    <n v="12"/>
    <x v="96"/>
    <x v="10"/>
  </r>
  <r>
    <n v="9"/>
    <x v="47"/>
    <x v="10"/>
  </r>
  <r>
    <n v="9"/>
    <x v="48"/>
    <x v="10"/>
  </r>
  <r>
    <n v="3"/>
    <x v="15"/>
    <x v="10"/>
  </r>
  <r>
    <n v="8"/>
    <x v="97"/>
    <x v="10"/>
  </r>
  <r>
    <n v="12"/>
    <x v="98"/>
    <x v="10"/>
  </r>
  <r>
    <n v="3"/>
    <x v="99"/>
    <x v="10"/>
  </r>
  <r>
    <n v="8"/>
    <x v="49"/>
    <x v="10"/>
  </r>
  <r>
    <n v="3"/>
    <x v="100"/>
    <x v="10"/>
  </r>
  <r>
    <n v="5"/>
    <x v="50"/>
    <x v="10"/>
  </r>
  <r>
    <n v="5"/>
    <x v="16"/>
    <x v="10"/>
  </r>
  <r>
    <n v="24"/>
    <x v="51"/>
    <x v="10"/>
  </r>
  <r>
    <n v="18"/>
    <x v="52"/>
    <x v="10"/>
  </r>
  <r>
    <n v="11"/>
    <x v="53"/>
    <x v="10"/>
  </r>
  <r>
    <n v="122"/>
    <x v="54"/>
    <x v="10"/>
  </r>
  <r>
    <n v="4"/>
    <x v="55"/>
    <x v="10"/>
  </r>
  <r>
    <n v="23"/>
    <x v="56"/>
    <x v="10"/>
  </r>
  <r>
    <n v="4"/>
    <x v="101"/>
    <x v="10"/>
  </r>
  <r>
    <n v="6"/>
    <x v="57"/>
    <x v="10"/>
  </r>
  <r>
    <n v="17"/>
    <x v="58"/>
    <x v="10"/>
  </r>
  <r>
    <n v="20"/>
    <x v="59"/>
    <x v="10"/>
  </r>
  <r>
    <n v="1"/>
    <x v="102"/>
    <x v="10"/>
  </r>
  <r>
    <n v="1"/>
    <x v="103"/>
    <x v="10"/>
  </r>
  <r>
    <n v="20"/>
    <x v="60"/>
    <x v="10"/>
  </r>
  <r>
    <s v="."/>
    <x v="104"/>
    <x v="10"/>
  </r>
  <r>
    <n v="1"/>
    <x v="113"/>
    <x v="10"/>
  </r>
  <r>
    <n v="13"/>
    <x v="17"/>
    <x v="10"/>
  </r>
  <r>
    <s v="."/>
    <x v="105"/>
    <x v="10"/>
  </r>
  <r>
    <n v="10"/>
    <x v="106"/>
    <x v="10"/>
  </r>
  <r>
    <n v="413"/>
    <x v="18"/>
    <x v="10"/>
  </r>
  <r>
    <n v="3"/>
    <x v="19"/>
    <x v="10"/>
  </r>
  <r>
    <n v="22"/>
    <x v="61"/>
    <x v="10"/>
  </r>
  <r>
    <n v="1293"/>
    <x v="20"/>
    <x v="10"/>
  </r>
  <r>
    <n v="122"/>
    <x v="21"/>
    <x v="10"/>
  </r>
  <r>
    <n v="12"/>
    <x v="62"/>
    <x v="10"/>
  </r>
  <r>
    <n v="7"/>
    <x v="107"/>
    <x v="10"/>
  </r>
  <r>
    <n v="12"/>
    <x v="63"/>
    <x v="10"/>
  </r>
  <r>
    <n v="2"/>
    <x v="108"/>
    <x v="10"/>
  </r>
  <r>
    <n v="19"/>
    <x v="109"/>
    <x v="10"/>
  </r>
  <r>
    <n v="6"/>
    <x v="64"/>
    <x v="10"/>
  </r>
  <r>
    <n v="7"/>
    <x v="65"/>
    <x v="10"/>
  </r>
  <r>
    <n v="18"/>
    <x v="66"/>
    <x v="10"/>
  </r>
  <r>
    <n v="6"/>
    <x v="22"/>
    <x v="10"/>
  </r>
  <r>
    <n v="1"/>
    <x v="110"/>
    <x v="10"/>
  </r>
  <r>
    <n v="15"/>
    <x v="23"/>
    <x v="10"/>
  </r>
  <r>
    <n v="1"/>
    <x v="114"/>
    <x v="10"/>
  </r>
  <r>
    <n v="5"/>
    <x v="111"/>
    <x v="10"/>
  </r>
  <r>
    <n v="1"/>
    <x v="24"/>
    <x v="11"/>
  </r>
  <r>
    <n v="3"/>
    <x v="67"/>
    <x v="11"/>
  </r>
  <r>
    <s v="."/>
    <x v="68"/>
    <x v="11"/>
  </r>
  <r>
    <s v="."/>
    <x v="25"/>
    <x v="11"/>
  </r>
  <r>
    <s v="."/>
    <x v="69"/>
    <x v="11"/>
  </r>
  <r>
    <s v="."/>
    <x v="70"/>
    <x v="11"/>
  </r>
  <r>
    <n v="2"/>
    <x v="26"/>
    <x v="11"/>
  </r>
  <r>
    <s v="."/>
    <x v="27"/>
    <x v="11"/>
  </r>
  <r>
    <s v="."/>
    <x v="71"/>
    <x v="11"/>
  </r>
  <r>
    <n v="8"/>
    <x v="0"/>
    <x v="11"/>
  </r>
  <r>
    <n v="6"/>
    <x v="72"/>
    <x v="11"/>
  </r>
  <r>
    <n v="2"/>
    <x v="28"/>
    <x v="11"/>
  </r>
  <r>
    <n v="2"/>
    <x v="73"/>
    <x v="11"/>
  </r>
  <r>
    <s v="."/>
    <x v="1"/>
    <x v="11"/>
  </r>
  <r>
    <n v="3"/>
    <x v="29"/>
    <x v="11"/>
  </r>
  <r>
    <n v="3"/>
    <x v="2"/>
    <x v="11"/>
  </r>
  <r>
    <s v="."/>
    <x v="74"/>
    <x v="11"/>
  </r>
  <r>
    <n v="43"/>
    <x v="3"/>
    <x v="11"/>
  </r>
  <r>
    <n v="3"/>
    <x v="76"/>
    <x v="11"/>
  </r>
  <r>
    <s v="."/>
    <x v="77"/>
    <x v="11"/>
  </r>
  <r>
    <n v="7"/>
    <x v="78"/>
    <x v="11"/>
  </r>
  <r>
    <s v="."/>
    <x v="79"/>
    <x v="11"/>
  </r>
  <r>
    <n v="92"/>
    <x v="4"/>
    <x v="11"/>
  </r>
  <r>
    <n v="2"/>
    <x v="30"/>
    <x v="11"/>
  </r>
  <r>
    <n v="10"/>
    <x v="5"/>
    <x v="11"/>
  </r>
  <r>
    <n v="4"/>
    <x v="31"/>
    <x v="11"/>
  </r>
  <r>
    <s v="."/>
    <x v="6"/>
    <x v="11"/>
  </r>
  <r>
    <n v="1"/>
    <x v="80"/>
    <x v="11"/>
  </r>
  <r>
    <s v="."/>
    <x v="81"/>
    <x v="11"/>
  </r>
  <r>
    <s v="."/>
    <x v="82"/>
    <x v="11"/>
  </r>
  <r>
    <n v="1"/>
    <x v="32"/>
    <x v="11"/>
  </r>
  <r>
    <s v="."/>
    <x v="33"/>
    <x v="11"/>
  </r>
  <r>
    <s v="."/>
    <x v="34"/>
    <x v="11"/>
  </r>
  <r>
    <s v="."/>
    <x v="7"/>
    <x v="11"/>
  </r>
  <r>
    <n v="6"/>
    <x v="8"/>
    <x v="11"/>
  </r>
  <r>
    <s v="."/>
    <x v="9"/>
    <x v="11"/>
  </r>
  <r>
    <n v="1"/>
    <x v="83"/>
    <x v="11"/>
  </r>
  <r>
    <n v="26"/>
    <x v="35"/>
    <x v="11"/>
  </r>
  <r>
    <n v="2"/>
    <x v="36"/>
    <x v="11"/>
  </r>
  <r>
    <s v="."/>
    <x v="84"/>
    <x v="11"/>
  </r>
  <r>
    <n v="1"/>
    <x v="85"/>
    <x v="11"/>
  </r>
  <r>
    <s v="."/>
    <x v="86"/>
    <x v="11"/>
  </r>
  <r>
    <s v="."/>
    <x v="87"/>
    <x v="11"/>
  </r>
  <r>
    <s v="."/>
    <x v="37"/>
    <x v="11"/>
  </r>
  <r>
    <s v="."/>
    <x v="88"/>
    <x v="11"/>
  </r>
  <r>
    <s v="."/>
    <x v="89"/>
    <x v="11"/>
  </r>
  <r>
    <n v="308"/>
    <x v="10"/>
    <x v="11"/>
  </r>
  <r>
    <n v="4"/>
    <x v="90"/>
    <x v="11"/>
  </r>
  <r>
    <n v="6"/>
    <x v="11"/>
    <x v="11"/>
  </r>
  <r>
    <n v="6"/>
    <x v="38"/>
    <x v="11"/>
  </r>
  <r>
    <s v="."/>
    <x v="91"/>
    <x v="11"/>
  </r>
  <r>
    <n v="1"/>
    <x v="39"/>
    <x v="11"/>
  </r>
  <r>
    <n v="9"/>
    <x v="40"/>
    <x v="11"/>
  </r>
  <r>
    <n v="1"/>
    <x v="12"/>
    <x v="11"/>
  </r>
  <r>
    <s v="."/>
    <x v="92"/>
    <x v="11"/>
  </r>
  <r>
    <n v="2"/>
    <x v="41"/>
    <x v="11"/>
  </r>
  <r>
    <s v="."/>
    <x v="93"/>
    <x v="11"/>
  </r>
  <r>
    <n v="1"/>
    <x v="94"/>
    <x v="11"/>
  </r>
  <r>
    <n v="2"/>
    <x v="42"/>
    <x v="11"/>
  </r>
  <r>
    <s v="."/>
    <x v="43"/>
    <x v="11"/>
  </r>
  <r>
    <s v="."/>
    <x v="13"/>
    <x v="11"/>
  </r>
  <r>
    <n v="2"/>
    <x v="44"/>
    <x v="11"/>
  </r>
  <r>
    <s v="."/>
    <x v="112"/>
    <x v="11"/>
  </r>
  <r>
    <n v="1"/>
    <x v="45"/>
    <x v="11"/>
  </r>
  <r>
    <s v="."/>
    <x v="14"/>
    <x v="11"/>
  </r>
  <r>
    <s v="."/>
    <x v="46"/>
    <x v="11"/>
  </r>
  <r>
    <s v="."/>
    <x v="96"/>
    <x v="11"/>
  </r>
  <r>
    <n v="1"/>
    <x v="47"/>
    <x v="11"/>
  </r>
  <r>
    <n v="1"/>
    <x v="48"/>
    <x v="11"/>
  </r>
  <r>
    <s v="."/>
    <x v="15"/>
    <x v="11"/>
  </r>
  <r>
    <n v="4"/>
    <x v="97"/>
    <x v="11"/>
  </r>
  <r>
    <n v="4"/>
    <x v="98"/>
    <x v="11"/>
  </r>
  <r>
    <s v="."/>
    <x v="49"/>
    <x v="11"/>
  </r>
  <r>
    <s v="."/>
    <x v="100"/>
    <x v="11"/>
  </r>
  <r>
    <n v="1"/>
    <x v="50"/>
    <x v="11"/>
  </r>
  <r>
    <n v="4"/>
    <x v="16"/>
    <x v="11"/>
  </r>
  <r>
    <n v="4"/>
    <x v="51"/>
    <x v="11"/>
  </r>
  <r>
    <n v="2"/>
    <x v="52"/>
    <x v="11"/>
  </r>
  <r>
    <n v="1"/>
    <x v="53"/>
    <x v="11"/>
  </r>
  <r>
    <n v="40"/>
    <x v="54"/>
    <x v="11"/>
  </r>
  <r>
    <n v="1"/>
    <x v="55"/>
    <x v="11"/>
  </r>
  <r>
    <n v="4"/>
    <x v="56"/>
    <x v="11"/>
  </r>
  <r>
    <s v="."/>
    <x v="101"/>
    <x v="11"/>
  </r>
  <r>
    <s v="."/>
    <x v="57"/>
    <x v="11"/>
  </r>
  <r>
    <n v="1"/>
    <x v="58"/>
    <x v="11"/>
  </r>
  <r>
    <n v="5"/>
    <x v="59"/>
    <x v="11"/>
  </r>
  <r>
    <s v="."/>
    <x v="102"/>
    <x v="11"/>
  </r>
  <r>
    <n v="2"/>
    <x v="60"/>
    <x v="11"/>
  </r>
  <r>
    <s v="."/>
    <x v="104"/>
    <x v="11"/>
  </r>
  <r>
    <s v="."/>
    <x v="113"/>
    <x v="11"/>
  </r>
  <r>
    <s v="."/>
    <x v="17"/>
    <x v="11"/>
  </r>
  <r>
    <s v="."/>
    <x v="106"/>
    <x v="11"/>
  </r>
  <r>
    <n v="36"/>
    <x v="18"/>
    <x v="11"/>
  </r>
  <r>
    <s v="."/>
    <x v="19"/>
    <x v="11"/>
  </r>
  <r>
    <n v="1"/>
    <x v="61"/>
    <x v="11"/>
  </r>
  <r>
    <n v="131"/>
    <x v="20"/>
    <x v="11"/>
  </r>
  <r>
    <n v="47"/>
    <x v="21"/>
    <x v="11"/>
  </r>
  <r>
    <n v="3"/>
    <x v="62"/>
    <x v="11"/>
  </r>
  <r>
    <s v="."/>
    <x v="107"/>
    <x v="11"/>
  </r>
  <r>
    <s v="."/>
    <x v="63"/>
    <x v="11"/>
  </r>
  <r>
    <n v="1"/>
    <x v="109"/>
    <x v="11"/>
  </r>
  <r>
    <s v="."/>
    <x v="64"/>
    <x v="11"/>
  </r>
  <r>
    <n v="3"/>
    <x v="65"/>
    <x v="11"/>
  </r>
  <r>
    <n v="2"/>
    <x v="66"/>
    <x v="11"/>
  </r>
  <r>
    <n v="1"/>
    <x v="22"/>
    <x v="11"/>
  </r>
  <r>
    <n v="1"/>
    <x v="23"/>
    <x v="11"/>
  </r>
  <r>
    <s v="."/>
    <x v="114"/>
    <x v="11"/>
  </r>
  <r>
    <s v="."/>
    <x v="111"/>
    <x v="11"/>
  </r>
  <r>
    <s v="."/>
    <x v="24"/>
    <x v="12"/>
  </r>
  <r>
    <s v="."/>
    <x v="25"/>
    <x v="12"/>
  </r>
  <r>
    <n v="3"/>
    <x v="27"/>
    <x v="12"/>
  </r>
  <r>
    <n v="2"/>
    <x v="0"/>
    <x v="12"/>
  </r>
  <r>
    <s v="."/>
    <x v="72"/>
    <x v="12"/>
  </r>
  <r>
    <s v="."/>
    <x v="28"/>
    <x v="12"/>
  </r>
  <r>
    <n v="1"/>
    <x v="1"/>
    <x v="12"/>
  </r>
  <r>
    <n v="1"/>
    <x v="29"/>
    <x v="12"/>
  </r>
  <r>
    <s v="."/>
    <x v="2"/>
    <x v="12"/>
  </r>
  <r>
    <s v="."/>
    <x v="75"/>
    <x v="12"/>
  </r>
  <r>
    <s v="."/>
    <x v="3"/>
    <x v="12"/>
  </r>
  <r>
    <n v="1"/>
    <x v="78"/>
    <x v="12"/>
  </r>
  <r>
    <s v="."/>
    <x v="4"/>
    <x v="12"/>
  </r>
  <r>
    <n v="2"/>
    <x v="5"/>
    <x v="12"/>
  </r>
  <r>
    <s v="."/>
    <x v="31"/>
    <x v="12"/>
  </r>
  <r>
    <n v="3"/>
    <x v="6"/>
    <x v="12"/>
  </r>
  <r>
    <n v="1"/>
    <x v="33"/>
    <x v="12"/>
  </r>
  <r>
    <s v="."/>
    <x v="34"/>
    <x v="12"/>
  </r>
  <r>
    <s v="."/>
    <x v="7"/>
    <x v="12"/>
  </r>
  <r>
    <n v="9"/>
    <x v="8"/>
    <x v="12"/>
  </r>
  <r>
    <s v="."/>
    <x v="9"/>
    <x v="12"/>
  </r>
  <r>
    <n v="1"/>
    <x v="35"/>
    <x v="12"/>
  </r>
  <r>
    <s v="."/>
    <x v="37"/>
    <x v="12"/>
  </r>
  <r>
    <n v="1"/>
    <x v="88"/>
    <x v="12"/>
  </r>
  <r>
    <s v="."/>
    <x v="89"/>
    <x v="12"/>
  </r>
  <r>
    <n v="3"/>
    <x v="10"/>
    <x v="12"/>
  </r>
  <r>
    <n v="1"/>
    <x v="90"/>
    <x v="12"/>
  </r>
  <r>
    <n v="19"/>
    <x v="11"/>
    <x v="12"/>
  </r>
  <r>
    <n v="1"/>
    <x v="38"/>
    <x v="12"/>
  </r>
  <r>
    <s v="."/>
    <x v="39"/>
    <x v="12"/>
  </r>
  <r>
    <s v="."/>
    <x v="12"/>
    <x v="12"/>
  </r>
  <r>
    <n v="2"/>
    <x v="41"/>
    <x v="12"/>
  </r>
  <r>
    <n v="1"/>
    <x v="43"/>
    <x v="12"/>
  </r>
  <r>
    <s v="."/>
    <x v="44"/>
    <x v="12"/>
  </r>
  <r>
    <n v="1"/>
    <x v="45"/>
    <x v="12"/>
  </r>
  <r>
    <s v="."/>
    <x v="14"/>
    <x v="12"/>
  </r>
  <r>
    <s v="."/>
    <x v="96"/>
    <x v="12"/>
  </r>
  <r>
    <s v="."/>
    <x v="47"/>
    <x v="12"/>
  </r>
  <r>
    <s v="."/>
    <x v="97"/>
    <x v="12"/>
  </r>
  <r>
    <s v="."/>
    <x v="98"/>
    <x v="12"/>
  </r>
  <r>
    <n v="1"/>
    <x v="50"/>
    <x v="12"/>
  </r>
  <r>
    <s v="."/>
    <x v="16"/>
    <x v="12"/>
  </r>
  <r>
    <n v="1"/>
    <x v="51"/>
    <x v="12"/>
  </r>
  <r>
    <s v="."/>
    <x v="52"/>
    <x v="12"/>
  </r>
  <r>
    <s v="."/>
    <x v="53"/>
    <x v="12"/>
  </r>
  <r>
    <s v="."/>
    <x v="54"/>
    <x v="12"/>
  </r>
  <r>
    <n v="1"/>
    <x v="55"/>
    <x v="12"/>
  </r>
  <r>
    <s v="."/>
    <x v="56"/>
    <x v="12"/>
  </r>
  <r>
    <s v="."/>
    <x v="57"/>
    <x v="12"/>
  </r>
  <r>
    <s v="."/>
    <x v="102"/>
    <x v="12"/>
  </r>
  <r>
    <s v="."/>
    <x v="104"/>
    <x v="12"/>
  </r>
  <r>
    <n v="1"/>
    <x v="17"/>
    <x v="12"/>
  </r>
  <r>
    <s v="."/>
    <x v="105"/>
    <x v="12"/>
  </r>
  <r>
    <n v="62"/>
    <x v="18"/>
    <x v="12"/>
  </r>
  <r>
    <n v="1"/>
    <x v="61"/>
    <x v="12"/>
  </r>
  <r>
    <n v="251"/>
    <x v="20"/>
    <x v="12"/>
  </r>
  <r>
    <n v="54"/>
    <x v="21"/>
    <x v="12"/>
  </r>
  <r>
    <n v="2"/>
    <x v="62"/>
    <x v="12"/>
  </r>
  <r>
    <s v="."/>
    <x v="63"/>
    <x v="12"/>
  </r>
  <r>
    <s v="."/>
    <x v="109"/>
    <x v="12"/>
  </r>
  <r>
    <s v="."/>
    <x v="64"/>
    <x v="12"/>
  </r>
  <r>
    <n v="3"/>
    <x v="66"/>
    <x v="12"/>
  </r>
  <r>
    <n v="2"/>
    <x v="22"/>
    <x v="12"/>
  </r>
  <r>
    <s v="."/>
    <x v="23"/>
    <x v="12"/>
  </r>
  <r>
    <m/>
    <x v="116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O120" firstHeaderRow="1" firstDataRow="2" firstDataCol="1"/>
  <pivotFields count="3">
    <pivotField dataField="1" showAll="0"/>
    <pivotField axis="axisRow" showAll="0">
      <items count="118">
        <item x="24"/>
        <item x="67"/>
        <item x="68"/>
        <item x="25"/>
        <item x="69"/>
        <item x="70"/>
        <item x="26"/>
        <item x="27"/>
        <item x="71"/>
        <item x="0"/>
        <item x="72"/>
        <item x="28"/>
        <item x="73"/>
        <item x="1"/>
        <item x="29"/>
        <item x="2"/>
        <item x="74"/>
        <item x="75"/>
        <item x="3"/>
        <item x="76"/>
        <item x="77"/>
        <item x="78"/>
        <item x="79"/>
        <item x="4"/>
        <item x="30"/>
        <item x="5"/>
        <item x="31"/>
        <item x="6"/>
        <item x="80"/>
        <item x="81"/>
        <item x="82"/>
        <item x="32"/>
        <item x="33"/>
        <item x="34"/>
        <item x="7"/>
        <item x="8"/>
        <item x="9"/>
        <item x="83"/>
        <item x="35"/>
        <item x="36"/>
        <item x="84"/>
        <item x="85"/>
        <item x="86"/>
        <item x="87"/>
        <item x="37"/>
        <item x="88"/>
        <item x="89"/>
        <item x="10"/>
        <item x="90"/>
        <item x="11"/>
        <item x="38"/>
        <item x="91"/>
        <item x="39"/>
        <item x="40"/>
        <item x="12"/>
        <item x="92"/>
        <item x="41"/>
        <item x="93"/>
        <item x="94"/>
        <item x="95"/>
        <item x="42"/>
        <item x="43"/>
        <item x="13"/>
        <item x="44"/>
        <item x="112"/>
        <item x="45"/>
        <item x="14"/>
        <item x="46"/>
        <item x="96"/>
        <item x="47"/>
        <item x="48"/>
        <item x="15"/>
        <item x="97"/>
        <item x="98"/>
        <item x="99"/>
        <item x="49"/>
        <item x="100"/>
        <item x="50"/>
        <item x="16"/>
        <item x="51"/>
        <item x="52"/>
        <item x="53"/>
        <item x="54"/>
        <item x="55"/>
        <item x="56"/>
        <item x="101"/>
        <item x="57"/>
        <item x="58"/>
        <item x="59"/>
        <item x="102"/>
        <item x="103"/>
        <item x="60"/>
        <item x="104"/>
        <item x="113"/>
        <item x="17"/>
        <item x="105"/>
        <item x="106"/>
        <item x="18"/>
        <item x="19"/>
        <item x="61"/>
        <item x="20"/>
        <item x="21"/>
        <item x="62"/>
        <item x="107"/>
        <item x="63"/>
        <item x="108"/>
        <item x="109"/>
        <item x="64"/>
        <item x="65"/>
        <item x="66"/>
        <item x="22"/>
        <item x="110"/>
        <item x="23"/>
        <item x="114"/>
        <item x="111"/>
        <item h="1" x="116"/>
        <item h="1" x="115"/>
        <item t="default"/>
      </items>
    </pivotField>
    <pivotField axis="axisCol" showAll="0">
      <items count="37">
        <item m="1" x="30"/>
        <item m="1" x="31"/>
        <item x="0"/>
        <item m="1" x="18"/>
        <item x="1"/>
        <item m="1" x="19"/>
        <item m="1" x="20"/>
        <item m="1" x="14"/>
        <item m="1" x="32"/>
        <item m="1" x="21"/>
        <item m="1" x="28"/>
        <item x="2"/>
        <item x="3"/>
        <item m="1" x="34"/>
        <item x="4"/>
        <item x="5"/>
        <item m="1" x="26"/>
        <item x="6"/>
        <item m="1" x="16"/>
        <item x="7"/>
        <item m="1" x="23"/>
        <item m="1" x="25"/>
        <item m="1" x="24"/>
        <item m="1" x="17"/>
        <item m="1" x="22"/>
        <item m="1" x="33"/>
        <item m="1" x="35"/>
        <item x="8"/>
        <item x="9"/>
        <item x="10"/>
        <item x="11"/>
        <item x="12"/>
        <item x="13"/>
        <item m="1" x="15"/>
        <item m="1" x="29"/>
        <item m="1" x="27"/>
        <item t="default"/>
      </items>
    </pivotField>
  </pivotFields>
  <rowFields count="1">
    <field x="1"/>
  </rowFields>
  <rowItems count="1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 t="grand">
      <x/>
    </i>
  </rowItems>
  <colFields count="1">
    <field x="2"/>
  </colFields>
  <colItems count="14">
    <i>
      <x v="2"/>
    </i>
    <i>
      <x v="4"/>
    </i>
    <i>
      <x v="11"/>
    </i>
    <i>
      <x v="12"/>
    </i>
    <i>
      <x v="14"/>
    </i>
    <i>
      <x v="15"/>
    </i>
    <i>
      <x v="17"/>
    </i>
    <i>
      <x v="19"/>
    </i>
    <i>
      <x v="27"/>
    </i>
    <i>
      <x v="28"/>
    </i>
    <i>
      <x v="29"/>
    </i>
    <i>
      <x v="30"/>
    </i>
    <i>
      <x v="31"/>
    </i>
    <i t="grand">
      <x/>
    </i>
  </colItems>
  <dataFields count="1">
    <dataField name="Sum of 1st-Time UG" fld="0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K8209"/>
  <sheetViews>
    <sheetView tabSelected="1" showOutlineSymbols="0" view="pageBreakPreview" zoomScale="130" zoomScaleNormal="115" zoomScaleSheetLayoutView="130" zoomScalePageLayoutView="85" workbookViewId="0">
      <pane ySplit="4" topLeftCell="A102" activePane="bottomLeft" state="frozen"/>
      <selection pane="bottomLeft" activeCell="B119" sqref="B119"/>
    </sheetView>
  </sheetViews>
  <sheetFormatPr defaultColWidth="15.796875" defaultRowHeight="11.25"/>
  <cols>
    <col min="1" max="1" width="21" style="4" customWidth="1"/>
    <col min="2" max="2" width="10.796875" style="2" customWidth="1"/>
    <col min="3" max="3" width="12" style="2" customWidth="1"/>
    <col min="4" max="4" width="13.59765625" style="2" customWidth="1"/>
    <col min="5" max="5" width="12" style="2" bestFit="1" customWidth="1"/>
    <col min="6" max="6" width="13.59765625" style="2" bestFit="1" customWidth="1"/>
    <col min="7" max="7" width="10.796875" style="2" customWidth="1"/>
    <col min="8" max="8" width="12.19921875" style="2" customWidth="1"/>
    <col min="9" max="9" width="10.796875" style="2" customWidth="1"/>
    <col min="10" max="10" width="11.59765625" style="2" customWidth="1"/>
    <col min="11" max="11" width="10.796875" style="3" customWidth="1"/>
    <col min="12" max="12" width="11.59765625" style="2" customWidth="1"/>
    <col min="13" max="13" width="12" style="2" customWidth="1"/>
    <col min="14" max="14" width="11.59765625" style="2" customWidth="1"/>
    <col min="15" max="15" width="10.19921875" style="2" customWidth="1"/>
    <col min="16" max="245" width="15.796875" style="4" customWidth="1"/>
    <col min="246" max="16384" width="15.796875" style="5"/>
  </cols>
  <sheetData>
    <row r="1" spans="1:19" ht="12.75" customHeight="1">
      <c r="A1" s="1" t="s">
        <v>101</v>
      </c>
    </row>
    <row r="2" spans="1:19" ht="12.75" customHeight="1">
      <c r="A2" s="1" t="s">
        <v>140</v>
      </c>
      <c r="O2" s="6"/>
    </row>
    <row r="3" spans="1:19" ht="12.75" customHeight="1" thickBot="1">
      <c r="A3" s="15" t="s">
        <v>139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6"/>
      <c r="M3" s="16"/>
      <c r="N3" s="16"/>
      <c r="O3" s="18"/>
    </row>
    <row r="4" spans="1:19" ht="12" thickTop="1">
      <c r="A4" s="9"/>
      <c r="B4" s="22" t="str">
        <f>Pivot!B4</f>
        <v>HSSU</v>
      </c>
      <c r="C4" s="22" t="str">
        <f>Pivot!C4</f>
        <v>LINCOLN</v>
      </c>
      <c r="D4" s="22" t="str">
        <f>Pivot!D4</f>
        <v>MO S&amp;T</v>
      </c>
      <c r="E4" s="22" t="str">
        <f>Pivot!E4</f>
        <v>MO STATE</v>
      </c>
      <c r="F4" s="22" t="str">
        <f>Pivot!F4</f>
        <v>MSSU</v>
      </c>
      <c r="G4" s="22" t="str">
        <f>Pivot!G4</f>
        <v>MWSU</v>
      </c>
      <c r="H4" s="22" t="str">
        <f>Pivot!H4</f>
        <v>NWMSU</v>
      </c>
      <c r="I4" s="22" t="str">
        <f>Pivot!I4</f>
        <v>SEMO</v>
      </c>
      <c r="J4" s="22" t="str">
        <f>Pivot!J4</f>
        <v>TRUMAN</v>
      </c>
      <c r="K4" s="22" t="str">
        <f>Pivot!K4</f>
        <v>UCMO</v>
      </c>
      <c r="L4" s="22" t="str">
        <f>Pivot!L4</f>
        <v>UMC</v>
      </c>
      <c r="M4" s="22" t="str">
        <f>Pivot!M4</f>
        <v>UMKC</v>
      </c>
      <c r="N4" s="22" t="str">
        <f>Pivot!N4</f>
        <v>UMSL</v>
      </c>
      <c r="O4" s="22" t="str">
        <f>Pivot!O4</f>
        <v>Grand Total</v>
      </c>
    </row>
    <row r="5" spans="1:19" ht="12.75" customHeight="1">
      <c r="A5" s="12" t="str">
        <f>Pivot!A5</f>
        <v>ADAIR</v>
      </c>
      <c r="B5" s="12">
        <f>Pivot!B5</f>
        <v>0</v>
      </c>
      <c r="C5" s="12">
        <f>Pivot!C5</f>
        <v>0</v>
      </c>
      <c r="D5" s="12">
        <f>Pivot!D5</f>
        <v>3</v>
      </c>
      <c r="E5" s="12">
        <f>Pivot!E5</f>
        <v>3</v>
      </c>
      <c r="F5" s="12">
        <f>Pivot!F5</f>
        <v>0</v>
      </c>
      <c r="G5" s="12">
        <f>Pivot!G5</f>
        <v>0</v>
      </c>
      <c r="H5" s="12">
        <f>Pivot!H5</f>
        <v>15</v>
      </c>
      <c r="I5" s="12">
        <f>Pivot!I5</f>
        <v>1</v>
      </c>
      <c r="J5" s="12">
        <f>Pivot!J5</f>
        <v>40</v>
      </c>
      <c r="K5" s="12">
        <f>Pivot!K5</f>
        <v>0</v>
      </c>
      <c r="L5" s="12">
        <f>Pivot!L5</f>
        <v>5</v>
      </c>
      <c r="M5" s="12">
        <f>Pivot!M5</f>
        <v>1</v>
      </c>
      <c r="N5" s="12">
        <f>Pivot!N5</f>
        <v>0</v>
      </c>
      <c r="O5" s="12">
        <f>Pivot!O5</f>
        <v>68</v>
      </c>
      <c r="P5" s="2"/>
      <c r="Q5" s="2"/>
      <c r="R5" s="2"/>
      <c r="S5" s="2"/>
    </row>
    <row r="6" spans="1:19" ht="12.75" customHeight="1">
      <c r="A6" s="12" t="str">
        <f>Pivot!A6</f>
        <v>ANDREW</v>
      </c>
      <c r="B6" s="12">
        <f>Pivot!B6</f>
        <v>0</v>
      </c>
      <c r="C6" s="12">
        <f>Pivot!C6</f>
        <v>0</v>
      </c>
      <c r="D6" s="12">
        <f>Pivot!D6</f>
        <v>0</v>
      </c>
      <c r="E6" s="12">
        <f>Pivot!E6</f>
        <v>2</v>
      </c>
      <c r="F6" s="12">
        <f>Pivot!F6</f>
        <v>0</v>
      </c>
      <c r="G6" s="12">
        <f>Pivot!G6</f>
        <v>53</v>
      </c>
      <c r="H6" s="12">
        <f>Pivot!H6</f>
        <v>28</v>
      </c>
      <c r="I6" s="12">
        <f>Pivot!I6</f>
        <v>0</v>
      </c>
      <c r="J6" s="12">
        <f>Pivot!J6</f>
        <v>4</v>
      </c>
      <c r="K6" s="12">
        <f>Pivot!K6</f>
        <v>0</v>
      </c>
      <c r="L6" s="12">
        <f>Pivot!L6</f>
        <v>7</v>
      </c>
      <c r="M6" s="12">
        <f>Pivot!M6</f>
        <v>3</v>
      </c>
      <c r="N6" s="12">
        <f>Pivot!N6</f>
        <v>0</v>
      </c>
      <c r="O6" s="12">
        <f>Pivot!O6</f>
        <v>97</v>
      </c>
      <c r="P6" s="2"/>
      <c r="Q6" s="2"/>
      <c r="R6" s="2"/>
      <c r="S6" s="2"/>
    </row>
    <row r="7" spans="1:19" ht="12.75" customHeight="1">
      <c r="A7" s="12" t="str">
        <f>Pivot!A7</f>
        <v>ATCHISON</v>
      </c>
      <c r="B7" s="12">
        <f>Pivot!B7</f>
        <v>0</v>
      </c>
      <c r="C7" s="12">
        <f>Pivot!C7</f>
        <v>0</v>
      </c>
      <c r="D7" s="12">
        <f>Pivot!D7</f>
        <v>0</v>
      </c>
      <c r="E7" s="12">
        <f>Pivot!E7</f>
        <v>1</v>
      </c>
      <c r="F7" s="12">
        <f>Pivot!F7</f>
        <v>0</v>
      </c>
      <c r="G7" s="12">
        <f>Pivot!G7</f>
        <v>8</v>
      </c>
      <c r="H7" s="12">
        <f>Pivot!H7</f>
        <v>17</v>
      </c>
      <c r="I7" s="12">
        <f>Pivot!I7</f>
        <v>0</v>
      </c>
      <c r="J7" s="12">
        <f>Pivot!J7</f>
        <v>0</v>
      </c>
      <c r="K7" s="12">
        <f>Pivot!K7</f>
        <v>0</v>
      </c>
      <c r="L7" s="12">
        <f>Pivot!L7</f>
        <v>7</v>
      </c>
      <c r="M7" s="12">
        <f>Pivot!M7</f>
        <v>0</v>
      </c>
      <c r="N7" s="12">
        <f>Pivot!N7</f>
        <v>0</v>
      </c>
      <c r="O7" s="12">
        <f>Pivot!O7</f>
        <v>33</v>
      </c>
      <c r="P7" s="2"/>
      <c r="Q7" s="2"/>
      <c r="R7" s="2"/>
      <c r="S7" s="2"/>
    </row>
    <row r="8" spans="1:19" ht="12.75" customHeight="1">
      <c r="A8" s="12" t="str">
        <f>Pivot!A8</f>
        <v>AUDRAIN</v>
      </c>
      <c r="B8" s="12">
        <f>Pivot!B8</f>
        <v>0</v>
      </c>
      <c r="C8" s="12">
        <f>Pivot!C8</f>
        <v>0</v>
      </c>
      <c r="D8" s="12">
        <f>Pivot!D8</f>
        <v>2</v>
      </c>
      <c r="E8" s="12">
        <f>Pivot!E8</f>
        <v>7</v>
      </c>
      <c r="F8" s="12">
        <f>Pivot!F8</f>
        <v>0</v>
      </c>
      <c r="G8" s="12">
        <f>Pivot!G8</f>
        <v>1</v>
      </c>
      <c r="H8" s="12">
        <f>Pivot!H8</f>
        <v>3</v>
      </c>
      <c r="I8" s="12">
        <f>Pivot!I8</f>
        <v>2</v>
      </c>
      <c r="J8" s="12">
        <f>Pivot!J8</f>
        <v>4</v>
      </c>
      <c r="K8" s="12">
        <f>Pivot!K8</f>
        <v>0</v>
      </c>
      <c r="L8" s="12">
        <f>Pivot!L8</f>
        <v>20</v>
      </c>
      <c r="M8" s="12">
        <f>Pivot!M8</f>
        <v>0</v>
      </c>
      <c r="N8" s="12">
        <f>Pivot!N8</f>
        <v>0</v>
      </c>
      <c r="O8" s="12">
        <f>Pivot!O8</f>
        <v>39</v>
      </c>
      <c r="P8" s="2"/>
      <c r="Q8" s="2"/>
      <c r="R8" s="2"/>
      <c r="S8" s="2"/>
    </row>
    <row r="9" spans="1:19" ht="12.75" customHeight="1">
      <c r="A9" s="12" t="str">
        <f>Pivot!A9</f>
        <v>BARRY</v>
      </c>
      <c r="B9" s="12">
        <f>Pivot!B9</f>
        <v>0</v>
      </c>
      <c r="C9" s="12">
        <f>Pivot!C9</f>
        <v>0</v>
      </c>
      <c r="D9" s="12">
        <f>Pivot!D9</f>
        <v>3</v>
      </c>
      <c r="E9" s="12">
        <f>Pivot!E9</f>
        <v>34</v>
      </c>
      <c r="F9" s="12">
        <f>Pivot!F9</f>
        <v>16</v>
      </c>
      <c r="G9" s="12">
        <f>Pivot!G9</f>
        <v>0</v>
      </c>
      <c r="H9" s="12">
        <f>Pivot!H9</f>
        <v>0</v>
      </c>
      <c r="I9" s="12">
        <f>Pivot!I9</f>
        <v>0</v>
      </c>
      <c r="J9" s="12">
        <f>Pivot!J9</f>
        <v>3</v>
      </c>
      <c r="K9" s="12">
        <f>Pivot!K9</f>
        <v>0</v>
      </c>
      <c r="L9" s="12">
        <f>Pivot!L9</f>
        <v>6</v>
      </c>
      <c r="M9" s="12">
        <f>Pivot!M9</f>
        <v>0</v>
      </c>
      <c r="N9" s="12">
        <f>Pivot!N9</f>
        <v>0</v>
      </c>
      <c r="O9" s="12">
        <f>Pivot!O9</f>
        <v>62</v>
      </c>
      <c r="P9" s="2"/>
      <c r="Q9" s="2"/>
      <c r="R9" s="2"/>
      <c r="S9" s="2"/>
    </row>
    <row r="10" spans="1:19" ht="12.75" customHeight="1">
      <c r="A10" s="12" t="str">
        <f>Pivot!A10</f>
        <v>BARTON</v>
      </c>
      <c r="B10" s="12">
        <f>Pivot!B10</f>
        <v>0</v>
      </c>
      <c r="C10" s="12">
        <f>Pivot!C10</f>
        <v>0</v>
      </c>
      <c r="D10" s="12">
        <f>Pivot!D10</f>
        <v>0</v>
      </c>
      <c r="E10" s="12">
        <f>Pivot!E10</f>
        <v>8</v>
      </c>
      <c r="F10" s="12">
        <f>Pivot!F10</f>
        <v>14</v>
      </c>
      <c r="G10" s="12">
        <f>Pivot!G10</f>
        <v>0</v>
      </c>
      <c r="H10" s="12">
        <f>Pivot!H10</f>
        <v>0</v>
      </c>
      <c r="I10" s="12">
        <f>Pivot!I10</f>
        <v>0</v>
      </c>
      <c r="J10" s="12">
        <f>Pivot!J10</f>
        <v>0</v>
      </c>
      <c r="K10" s="12">
        <f>Pivot!K10</f>
        <v>0</v>
      </c>
      <c r="L10" s="12">
        <f>Pivot!L10</f>
        <v>2</v>
      </c>
      <c r="M10" s="12">
        <f>Pivot!M10</f>
        <v>0</v>
      </c>
      <c r="N10" s="12">
        <f>Pivot!N10</f>
        <v>0</v>
      </c>
      <c r="O10" s="12">
        <f>Pivot!O10</f>
        <v>24</v>
      </c>
      <c r="P10" s="2"/>
      <c r="Q10" s="2"/>
      <c r="R10" s="2"/>
      <c r="S10" s="2"/>
    </row>
    <row r="11" spans="1:19" ht="12.75" customHeight="1">
      <c r="A11" s="12" t="str">
        <f>Pivot!A11</f>
        <v>BATES</v>
      </c>
      <c r="B11" s="12">
        <f>Pivot!B11</f>
        <v>0</v>
      </c>
      <c r="C11" s="12">
        <f>Pivot!C11</f>
        <v>0</v>
      </c>
      <c r="D11" s="12">
        <f>Pivot!D11</f>
        <v>1</v>
      </c>
      <c r="E11" s="12">
        <f>Pivot!E11</f>
        <v>5</v>
      </c>
      <c r="F11" s="12">
        <f>Pivot!F11</f>
        <v>6</v>
      </c>
      <c r="G11" s="12">
        <f>Pivot!G11</f>
        <v>4</v>
      </c>
      <c r="H11" s="12">
        <f>Pivot!H11</f>
        <v>8</v>
      </c>
      <c r="I11" s="12">
        <f>Pivot!I11</f>
        <v>0</v>
      </c>
      <c r="J11" s="12">
        <f>Pivot!J11</f>
        <v>0</v>
      </c>
      <c r="K11" s="12">
        <f>Pivot!K11</f>
        <v>0</v>
      </c>
      <c r="L11" s="12">
        <f>Pivot!L11</f>
        <v>12</v>
      </c>
      <c r="M11" s="12">
        <f>Pivot!M11</f>
        <v>2</v>
      </c>
      <c r="N11" s="12">
        <f>Pivot!N11</f>
        <v>0</v>
      </c>
      <c r="O11" s="12">
        <f>Pivot!O11</f>
        <v>38</v>
      </c>
      <c r="P11" s="2"/>
      <c r="Q11" s="2"/>
      <c r="R11" s="2"/>
      <c r="S11" s="2"/>
    </row>
    <row r="12" spans="1:19" ht="12.75" customHeight="1">
      <c r="A12" s="12" t="str">
        <f>Pivot!A12</f>
        <v>BENTON</v>
      </c>
      <c r="B12" s="12">
        <f>Pivot!B12</f>
        <v>0</v>
      </c>
      <c r="C12" s="12">
        <f>Pivot!C12</f>
        <v>0</v>
      </c>
      <c r="D12" s="12">
        <f>Pivot!D12</f>
        <v>0</v>
      </c>
      <c r="E12" s="12">
        <f>Pivot!E12</f>
        <v>1</v>
      </c>
      <c r="F12" s="12">
        <f>Pivot!F12</f>
        <v>1</v>
      </c>
      <c r="G12" s="12">
        <f>Pivot!G12</f>
        <v>0</v>
      </c>
      <c r="H12" s="12">
        <f>Pivot!H12</f>
        <v>4</v>
      </c>
      <c r="I12" s="12">
        <f>Pivot!I12</f>
        <v>0</v>
      </c>
      <c r="J12" s="12">
        <f>Pivot!J12</f>
        <v>1</v>
      </c>
      <c r="K12" s="12">
        <f>Pivot!K12</f>
        <v>0</v>
      </c>
      <c r="L12" s="12">
        <f>Pivot!L12</f>
        <v>6</v>
      </c>
      <c r="M12" s="12">
        <f>Pivot!M12</f>
        <v>0</v>
      </c>
      <c r="N12" s="12">
        <f>Pivot!N12</f>
        <v>3</v>
      </c>
      <c r="O12" s="12">
        <f>Pivot!O12</f>
        <v>16</v>
      </c>
      <c r="P12" s="2"/>
      <c r="Q12" s="2"/>
      <c r="R12" s="2"/>
      <c r="S12" s="2"/>
    </row>
    <row r="13" spans="1:19" ht="12.75" customHeight="1">
      <c r="A13" s="12" t="str">
        <f>Pivot!A13</f>
        <v>BOLLINGER</v>
      </c>
      <c r="B13" s="12">
        <f>Pivot!B13</f>
        <v>0</v>
      </c>
      <c r="C13" s="12">
        <f>Pivot!C13</f>
        <v>0</v>
      </c>
      <c r="D13" s="12">
        <f>Pivot!D13</f>
        <v>2</v>
      </c>
      <c r="E13" s="12">
        <f>Pivot!E13</f>
        <v>2</v>
      </c>
      <c r="F13" s="12">
        <f>Pivot!F13</f>
        <v>0</v>
      </c>
      <c r="G13" s="12">
        <f>Pivot!G13</f>
        <v>0</v>
      </c>
      <c r="H13" s="12">
        <f>Pivot!H13</f>
        <v>0</v>
      </c>
      <c r="I13" s="12">
        <f>Pivot!I13</f>
        <v>27</v>
      </c>
      <c r="J13" s="12">
        <f>Pivot!J13</f>
        <v>0</v>
      </c>
      <c r="K13" s="12">
        <f>Pivot!K13</f>
        <v>0</v>
      </c>
      <c r="L13" s="12">
        <f>Pivot!L13</f>
        <v>2</v>
      </c>
      <c r="M13" s="12">
        <f>Pivot!M13</f>
        <v>0</v>
      </c>
      <c r="N13" s="12">
        <f>Pivot!N13</f>
        <v>0</v>
      </c>
      <c r="O13" s="12">
        <f>Pivot!O13</f>
        <v>33</v>
      </c>
      <c r="P13" s="2"/>
      <c r="Q13" s="2"/>
      <c r="R13" s="2"/>
      <c r="S13" s="2"/>
    </row>
    <row r="14" spans="1:19" ht="12.75" customHeight="1">
      <c r="A14" s="12" t="str">
        <f>Pivot!A14</f>
        <v>BOONE</v>
      </c>
      <c r="B14" s="12">
        <f>Pivot!B14</f>
        <v>0</v>
      </c>
      <c r="C14" s="12">
        <f>Pivot!C14</f>
        <v>13</v>
      </c>
      <c r="D14" s="12">
        <f>Pivot!D14</f>
        <v>16</v>
      </c>
      <c r="E14" s="12">
        <f>Pivot!E14</f>
        <v>27</v>
      </c>
      <c r="F14" s="12">
        <f>Pivot!F14</f>
        <v>2</v>
      </c>
      <c r="G14" s="12">
        <f>Pivot!G14</f>
        <v>4</v>
      </c>
      <c r="H14" s="12">
        <f>Pivot!H14</f>
        <v>14</v>
      </c>
      <c r="I14" s="12">
        <f>Pivot!I14</f>
        <v>1</v>
      </c>
      <c r="J14" s="12">
        <f>Pivot!J14</f>
        <v>35</v>
      </c>
      <c r="K14" s="12">
        <f>Pivot!K14</f>
        <v>0</v>
      </c>
      <c r="L14" s="12">
        <f>Pivot!L14</f>
        <v>311</v>
      </c>
      <c r="M14" s="12">
        <f>Pivot!M14</f>
        <v>8</v>
      </c>
      <c r="N14" s="12">
        <f>Pivot!N14</f>
        <v>2</v>
      </c>
      <c r="O14" s="12">
        <f>Pivot!O14</f>
        <v>433</v>
      </c>
      <c r="P14" s="2"/>
      <c r="Q14" s="2"/>
      <c r="R14" s="2"/>
      <c r="S14" s="2"/>
    </row>
    <row r="15" spans="1:19" ht="12.75" customHeight="1">
      <c r="A15" s="12" t="str">
        <f>Pivot!A15</f>
        <v>BUCHANAN</v>
      </c>
      <c r="B15" s="12">
        <f>Pivot!B15</f>
        <v>0</v>
      </c>
      <c r="C15" s="12">
        <f>Pivot!C15</f>
        <v>0</v>
      </c>
      <c r="D15" s="12">
        <f>Pivot!D15</f>
        <v>6</v>
      </c>
      <c r="E15" s="12">
        <f>Pivot!E15</f>
        <v>6</v>
      </c>
      <c r="F15" s="12">
        <f>Pivot!F15</f>
        <v>0</v>
      </c>
      <c r="G15" s="12">
        <f>Pivot!G15</f>
        <v>448</v>
      </c>
      <c r="H15" s="12">
        <f>Pivot!H15</f>
        <v>70</v>
      </c>
      <c r="I15" s="12">
        <f>Pivot!I15</f>
        <v>0</v>
      </c>
      <c r="J15" s="12">
        <f>Pivot!J15</f>
        <v>7</v>
      </c>
      <c r="K15" s="12">
        <f>Pivot!K15</f>
        <v>0</v>
      </c>
      <c r="L15" s="12">
        <f>Pivot!L15</f>
        <v>58</v>
      </c>
      <c r="M15" s="12">
        <f>Pivot!M15</f>
        <v>6</v>
      </c>
      <c r="N15" s="12">
        <f>Pivot!N15</f>
        <v>0</v>
      </c>
      <c r="O15" s="12">
        <f>Pivot!O15</f>
        <v>601</v>
      </c>
      <c r="P15" s="2"/>
      <c r="Q15" s="2"/>
      <c r="R15" s="2"/>
      <c r="S15" s="2"/>
    </row>
    <row r="16" spans="1:19" ht="12.75" customHeight="1">
      <c r="A16" s="12" t="str">
        <f>Pivot!A16</f>
        <v>BUTLER</v>
      </c>
      <c r="B16" s="12">
        <f>Pivot!B16</f>
        <v>0</v>
      </c>
      <c r="C16" s="12">
        <f>Pivot!C16</f>
        <v>1</v>
      </c>
      <c r="D16" s="12">
        <f>Pivot!D16</f>
        <v>2</v>
      </c>
      <c r="E16" s="12">
        <f>Pivot!E16</f>
        <v>4</v>
      </c>
      <c r="F16" s="12">
        <f>Pivot!F16</f>
        <v>0</v>
      </c>
      <c r="G16" s="12">
        <f>Pivot!G16</f>
        <v>0</v>
      </c>
      <c r="H16" s="12">
        <f>Pivot!H16</f>
        <v>1</v>
      </c>
      <c r="I16" s="12">
        <f>Pivot!I16</f>
        <v>4</v>
      </c>
      <c r="J16" s="12">
        <f>Pivot!J16</f>
        <v>3</v>
      </c>
      <c r="K16" s="12">
        <f>Pivot!K16</f>
        <v>0</v>
      </c>
      <c r="L16" s="12">
        <f>Pivot!L16</f>
        <v>6</v>
      </c>
      <c r="M16" s="12">
        <f>Pivot!M16</f>
        <v>2</v>
      </c>
      <c r="N16" s="12">
        <f>Pivot!N16</f>
        <v>0</v>
      </c>
      <c r="O16" s="12">
        <f>Pivot!O16</f>
        <v>23</v>
      </c>
      <c r="P16" s="2"/>
      <c r="Q16" s="2"/>
      <c r="R16" s="2"/>
      <c r="S16" s="2"/>
    </row>
    <row r="17" spans="1:19" ht="12.75" customHeight="1">
      <c r="A17" s="12" t="str">
        <f>Pivot!A17</f>
        <v>CALDWELL</v>
      </c>
      <c r="B17" s="12">
        <f>Pivot!B17</f>
        <v>0</v>
      </c>
      <c r="C17" s="12">
        <f>Pivot!C17</f>
        <v>0</v>
      </c>
      <c r="D17" s="12">
        <f>Pivot!D17</f>
        <v>0</v>
      </c>
      <c r="E17" s="12">
        <f>Pivot!E17</f>
        <v>3</v>
      </c>
      <c r="F17" s="12">
        <f>Pivot!F17</f>
        <v>0</v>
      </c>
      <c r="G17" s="12">
        <f>Pivot!G17</f>
        <v>6</v>
      </c>
      <c r="H17" s="12">
        <f>Pivot!H17</f>
        <v>20</v>
      </c>
      <c r="I17" s="12">
        <f>Pivot!I17</f>
        <v>0</v>
      </c>
      <c r="J17" s="12">
        <f>Pivot!J17</f>
        <v>0</v>
      </c>
      <c r="K17" s="12">
        <f>Pivot!K17</f>
        <v>0</v>
      </c>
      <c r="L17" s="12">
        <f>Pivot!L17</f>
        <v>4</v>
      </c>
      <c r="M17" s="12">
        <f>Pivot!M17</f>
        <v>2</v>
      </c>
      <c r="N17" s="12">
        <f>Pivot!N17</f>
        <v>0</v>
      </c>
      <c r="O17" s="12">
        <f>Pivot!O17</f>
        <v>35</v>
      </c>
      <c r="P17" s="2"/>
      <c r="Q17" s="2"/>
      <c r="R17" s="2"/>
      <c r="S17" s="2"/>
    </row>
    <row r="18" spans="1:19" ht="12.75" customHeight="1">
      <c r="A18" s="12" t="str">
        <f>Pivot!A18</f>
        <v>CALLAWAY</v>
      </c>
      <c r="B18" s="12">
        <f>Pivot!B18</f>
        <v>1</v>
      </c>
      <c r="C18" s="12">
        <f>Pivot!C18</f>
        <v>20</v>
      </c>
      <c r="D18" s="12">
        <f>Pivot!D18</f>
        <v>7</v>
      </c>
      <c r="E18" s="12">
        <f>Pivot!E18</f>
        <v>10</v>
      </c>
      <c r="F18" s="12">
        <f>Pivot!F18</f>
        <v>0</v>
      </c>
      <c r="G18" s="12">
        <f>Pivot!G18</f>
        <v>2</v>
      </c>
      <c r="H18" s="12">
        <f>Pivot!H18</f>
        <v>1</v>
      </c>
      <c r="I18" s="12">
        <f>Pivot!I18</f>
        <v>6</v>
      </c>
      <c r="J18" s="12">
        <f>Pivot!J18</f>
        <v>1</v>
      </c>
      <c r="K18" s="12">
        <f>Pivot!K18</f>
        <v>0</v>
      </c>
      <c r="L18" s="12">
        <f>Pivot!L18</f>
        <v>53</v>
      </c>
      <c r="M18" s="12">
        <f>Pivot!M18</f>
        <v>0</v>
      </c>
      <c r="N18" s="12">
        <f>Pivot!N18</f>
        <v>1</v>
      </c>
      <c r="O18" s="12">
        <f>Pivot!O18</f>
        <v>102</v>
      </c>
      <c r="P18" s="2"/>
      <c r="Q18" s="2"/>
      <c r="R18" s="2"/>
      <c r="S18" s="2"/>
    </row>
    <row r="19" spans="1:19" ht="12.75" customHeight="1">
      <c r="A19" s="12" t="str">
        <f>Pivot!A19</f>
        <v>CAMDEN</v>
      </c>
      <c r="B19" s="12">
        <f>Pivot!B19</f>
        <v>0</v>
      </c>
      <c r="C19" s="12">
        <f>Pivot!C19</f>
        <v>0</v>
      </c>
      <c r="D19" s="12">
        <f>Pivot!D19</f>
        <v>3</v>
      </c>
      <c r="E19" s="12">
        <f>Pivot!E19</f>
        <v>24</v>
      </c>
      <c r="F19" s="12">
        <f>Pivot!F19</f>
        <v>2</v>
      </c>
      <c r="G19" s="12">
        <f>Pivot!G19</f>
        <v>0</v>
      </c>
      <c r="H19" s="12">
        <f>Pivot!H19</f>
        <v>7</v>
      </c>
      <c r="I19" s="12">
        <f>Pivot!I19</f>
        <v>1</v>
      </c>
      <c r="J19" s="12">
        <f>Pivot!J19</f>
        <v>4</v>
      </c>
      <c r="K19" s="12">
        <f>Pivot!K19</f>
        <v>0</v>
      </c>
      <c r="L19" s="12">
        <f>Pivot!L19</f>
        <v>25</v>
      </c>
      <c r="M19" s="12">
        <f>Pivot!M19</f>
        <v>3</v>
      </c>
      <c r="N19" s="12">
        <f>Pivot!N19</f>
        <v>1</v>
      </c>
      <c r="O19" s="12">
        <f>Pivot!O19</f>
        <v>70</v>
      </c>
      <c r="P19" s="2"/>
      <c r="Q19" s="2"/>
      <c r="R19" s="2"/>
      <c r="S19" s="2"/>
    </row>
    <row r="20" spans="1:19" ht="12.75" customHeight="1">
      <c r="A20" s="12" t="str">
        <f>Pivot!A20</f>
        <v>CAPE GIRARDEAU</v>
      </c>
      <c r="B20" s="12">
        <f>Pivot!B20</f>
        <v>0</v>
      </c>
      <c r="C20" s="12">
        <f>Pivot!C20</f>
        <v>0</v>
      </c>
      <c r="D20" s="12">
        <f>Pivot!D20</f>
        <v>8</v>
      </c>
      <c r="E20" s="12">
        <f>Pivot!E20</f>
        <v>4</v>
      </c>
      <c r="F20" s="12">
        <f>Pivot!F20</f>
        <v>2</v>
      </c>
      <c r="G20" s="12">
        <f>Pivot!G20</f>
        <v>1</v>
      </c>
      <c r="H20" s="12">
        <f>Pivot!H20</f>
        <v>1</v>
      </c>
      <c r="I20" s="12">
        <f>Pivot!I20</f>
        <v>289</v>
      </c>
      <c r="J20" s="12">
        <f>Pivot!J20</f>
        <v>6</v>
      </c>
      <c r="K20" s="12">
        <f>Pivot!K20</f>
        <v>0</v>
      </c>
      <c r="L20" s="12">
        <f>Pivot!L20</f>
        <v>50</v>
      </c>
      <c r="M20" s="12">
        <f>Pivot!M20</f>
        <v>3</v>
      </c>
      <c r="N20" s="12">
        <f>Pivot!N20</f>
        <v>0</v>
      </c>
      <c r="O20" s="12">
        <f>Pivot!O20</f>
        <v>364</v>
      </c>
      <c r="P20" s="2"/>
      <c r="Q20" s="2"/>
      <c r="R20" s="2"/>
      <c r="S20" s="2"/>
    </row>
    <row r="21" spans="1:19" ht="12.75" customHeight="1">
      <c r="A21" s="12" t="str">
        <f>Pivot!A21</f>
        <v>CARROLL</v>
      </c>
      <c r="B21" s="12">
        <f>Pivot!B21</f>
        <v>0</v>
      </c>
      <c r="C21" s="12">
        <f>Pivot!C21</f>
        <v>0</v>
      </c>
      <c r="D21" s="12">
        <f>Pivot!D21</f>
        <v>1</v>
      </c>
      <c r="E21" s="12">
        <f>Pivot!E21</f>
        <v>2</v>
      </c>
      <c r="F21" s="12">
        <f>Pivot!F21</f>
        <v>0</v>
      </c>
      <c r="G21" s="12">
        <f>Pivot!G21</f>
        <v>5</v>
      </c>
      <c r="H21" s="12">
        <f>Pivot!H21</f>
        <v>3</v>
      </c>
      <c r="I21" s="12">
        <f>Pivot!I21</f>
        <v>1</v>
      </c>
      <c r="J21" s="12">
        <f>Pivot!J21</f>
        <v>3</v>
      </c>
      <c r="K21" s="12">
        <f>Pivot!K21</f>
        <v>0</v>
      </c>
      <c r="L21" s="12">
        <f>Pivot!L21</f>
        <v>6</v>
      </c>
      <c r="M21" s="12">
        <f>Pivot!M21</f>
        <v>0</v>
      </c>
      <c r="N21" s="12">
        <f>Pivot!N21</f>
        <v>0</v>
      </c>
      <c r="O21" s="12">
        <f>Pivot!O21</f>
        <v>21</v>
      </c>
      <c r="P21" s="2"/>
      <c r="Q21" s="2"/>
      <c r="R21" s="2"/>
      <c r="S21" s="2"/>
    </row>
    <row r="22" spans="1:19" ht="12.75" customHeight="1">
      <c r="A22" s="12" t="str">
        <f>Pivot!A22</f>
        <v>CARTER</v>
      </c>
      <c r="B22" s="12">
        <f>Pivot!B22</f>
        <v>0</v>
      </c>
      <c r="C22" s="12">
        <f>Pivot!C22</f>
        <v>0</v>
      </c>
      <c r="D22" s="12">
        <f>Pivot!D22</f>
        <v>2</v>
      </c>
      <c r="E22" s="12">
        <f>Pivot!E22</f>
        <v>2</v>
      </c>
      <c r="F22" s="12">
        <f>Pivot!F22</f>
        <v>0</v>
      </c>
      <c r="G22" s="12">
        <f>Pivot!G22</f>
        <v>0</v>
      </c>
      <c r="H22" s="12">
        <f>Pivot!H22</f>
        <v>0</v>
      </c>
      <c r="I22" s="12">
        <f>Pivot!I22</f>
        <v>0</v>
      </c>
      <c r="J22" s="12">
        <f>Pivot!J22</f>
        <v>0</v>
      </c>
      <c r="K22" s="12">
        <f>Pivot!K22</f>
        <v>0</v>
      </c>
      <c r="L22" s="12">
        <f>Pivot!L22</f>
        <v>0</v>
      </c>
      <c r="M22" s="12">
        <f>Pivot!M22</f>
        <v>0</v>
      </c>
      <c r="N22" s="12">
        <f>Pivot!N22</f>
        <v>0</v>
      </c>
      <c r="O22" s="12">
        <f>Pivot!O22</f>
        <v>4</v>
      </c>
      <c r="P22" s="2"/>
      <c r="Q22" s="2"/>
      <c r="R22" s="2"/>
      <c r="S22" s="2"/>
    </row>
    <row r="23" spans="1:19" ht="12.75" customHeight="1">
      <c r="A23" s="12" t="str">
        <f>Pivot!A23</f>
        <v>CASS</v>
      </c>
      <c r="B23" s="12">
        <f>Pivot!B23</f>
        <v>0</v>
      </c>
      <c r="C23" s="12">
        <f>Pivot!C23</f>
        <v>2</v>
      </c>
      <c r="D23" s="12">
        <f>Pivot!D23</f>
        <v>12</v>
      </c>
      <c r="E23" s="12">
        <f>Pivot!E23</f>
        <v>45</v>
      </c>
      <c r="F23" s="12">
        <f>Pivot!F23</f>
        <v>8</v>
      </c>
      <c r="G23" s="12">
        <f>Pivot!G23</f>
        <v>15</v>
      </c>
      <c r="H23" s="12">
        <f>Pivot!H23</f>
        <v>40</v>
      </c>
      <c r="I23" s="12">
        <f>Pivot!I23</f>
        <v>2</v>
      </c>
      <c r="J23" s="12">
        <f>Pivot!J23</f>
        <v>9</v>
      </c>
      <c r="K23" s="12">
        <f>Pivot!K23</f>
        <v>0</v>
      </c>
      <c r="L23" s="12">
        <f>Pivot!L23</f>
        <v>37</v>
      </c>
      <c r="M23" s="12">
        <f>Pivot!M23</f>
        <v>43</v>
      </c>
      <c r="N23" s="12">
        <f>Pivot!N23</f>
        <v>0</v>
      </c>
      <c r="O23" s="12">
        <f>Pivot!O23</f>
        <v>213</v>
      </c>
      <c r="P23" s="2"/>
      <c r="Q23" s="2"/>
      <c r="R23" s="2"/>
      <c r="S23" s="2"/>
    </row>
    <row r="24" spans="1:19" ht="12.75" customHeight="1">
      <c r="A24" s="12" t="str">
        <f>Pivot!A24</f>
        <v>CEDAR</v>
      </c>
      <c r="B24" s="12">
        <f>Pivot!B24</f>
        <v>0</v>
      </c>
      <c r="C24" s="12">
        <f>Pivot!C24</f>
        <v>0</v>
      </c>
      <c r="D24" s="12">
        <f>Pivot!D24</f>
        <v>2</v>
      </c>
      <c r="E24" s="12">
        <f>Pivot!E24</f>
        <v>5</v>
      </c>
      <c r="F24" s="12">
        <f>Pivot!F24</f>
        <v>7</v>
      </c>
      <c r="G24" s="12">
        <f>Pivot!G24</f>
        <v>0</v>
      </c>
      <c r="H24" s="12">
        <f>Pivot!H24</f>
        <v>1</v>
      </c>
      <c r="I24" s="12">
        <f>Pivot!I24</f>
        <v>0</v>
      </c>
      <c r="J24" s="12">
        <f>Pivot!J24</f>
        <v>1</v>
      </c>
      <c r="K24" s="12">
        <f>Pivot!K24</f>
        <v>0</v>
      </c>
      <c r="L24" s="12">
        <f>Pivot!L24</f>
        <v>2</v>
      </c>
      <c r="M24" s="12">
        <f>Pivot!M24</f>
        <v>3</v>
      </c>
      <c r="N24" s="12">
        <f>Pivot!N24</f>
        <v>0</v>
      </c>
      <c r="O24" s="12">
        <f>Pivot!O24</f>
        <v>21</v>
      </c>
      <c r="P24" s="2"/>
      <c r="Q24" s="2"/>
      <c r="R24" s="2"/>
      <c r="S24" s="2"/>
    </row>
    <row r="25" spans="1:19" ht="12.75" customHeight="1">
      <c r="A25" s="12" t="str">
        <f>Pivot!A25</f>
        <v>CHARITON</v>
      </c>
      <c r="B25" s="12">
        <f>Pivot!B25</f>
        <v>0</v>
      </c>
      <c r="C25" s="12">
        <f>Pivot!C25</f>
        <v>0</v>
      </c>
      <c r="D25" s="12">
        <f>Pivot!D25</f>
        <v>0</v>
      </c>
      <c r="E25" s="12">
        <f>Pivot!E25</f>
        <v>1</v>
      </c>
      <c r="F25" s="12">
        <f>Pivot!F25</f>
        <v>0</v>
      </c>
      <c r="G25" s="12">
        <f>Pivot!G25</f>
        <v>4</v>
      </c>
      <c r="H25" s="12">
        <f>Pivot!H25</f>
        <v>11</v>
      </c>
      <c r="I25" s="12">
        <f>Pivot!I25</f>
        <v>0</v>
      </c>
      <c r="J25" s="12">
        <f>Pivot!J25</f>
        <v>2</v>
      </c>
      <c r="K25" s="12">
        <f>Pivot!K25</f>
        <v>0</v>
      </c>
      <c r="L25" s="12">
        <f>Pivot!L25</f>
        <v>4</v>
      </c>
      <c r="M25" s="12">
        <f>Pivot!M25</f>
        <v>0</v>
      </c>
      <c r="N25" s="12">
        <f>Pivot!N25</f>
        <v>0</v>
      </c>
      <c r="O25" s="12">
        <f>Pivot!O25</f>
        <v>22</v>
      </c>
      <c r="P25" s="2"/>
      <c r="Q25" s="2"/>
      <c r="R25" s="2"/>
      <c r="S25" s="2"/>
    </row>
    <row r="26" spans="1:19" ht="12.75" customHeight="1">
      <c r="A26" s="12" t="str">
        <f>Pivot!A26</f>
        <v>CHRISTIAN</v>
      </c>
      <c r="B26" s="12">
        <f>Pivot!B26</f>
        <v>0</v>
      </c>
      <c r="C26" s="12">
        <f>Pivot!C26</f>
        <v>0</v>
      </c>
      <c r="D26" s="12">
        <f>Pivot!D26</f>
        <v>15</v>
      </c>
      <c r="E26" s="12">
        <f>Pivot!E26</f>
        <v>94</v>
      </c>
      <c r="F26" s="12">
        <f>Pivot!F26</f>
        <v>10</v>
      </c>
      <c r="G26" s="12">
        <f>Pivot!G26</f>
        <v>1</v>
      </c>
      <c r="H26" s="12">
        <f>Pivot!H26</f>
        <v>1</v>
      </c>
      <c r="I26" s="12">
        <f>Pivot!I26</f>
        <v>0</v>
      </c>
      <c r="J26" s="12">
        <f>Pivot!J26</f>
        <v>11</v>
      </c>
      <c r="K26" s="12">
        <f>Pivot!K26</f>
        <v>0</v>
      </c>
      <c r="L26" s="12">
        <f>Pivot!L26</f>
        <v>29</v>
      </c>
      <c r="M26" s="12">
        <f>Pivot!M26</f>
        <v>7</v>
      </c>
      <c r="N26" s="12">
        <f>Pivot!N26</f>
        <v>1</v>
      </c>
      <c r="O26" s="12">
        <f>Pivot!O26</f>
        <v>169</v>
      </c>
      <c r="P26" s="2"/>
      <c r="Q26" s="2"/>
      <c r="R26" s="2"/>
      <c r="S26" s="2"/>
    </row>
    <row r="27" spans="1:19" ht="12.75" customHeight="1">
      <c r="A27" s="12" t="str">
        <f>Pivot!A27</f>
        <v>CLARK</v>
      </c>
      <c r="B27" s="12">
        <f>Pivot!B27</f>
        <v>0</v>
      </c>
      <c r="C27" s="12">
        <f>Pivot!C27</f>
        <v>0</v>
      </c>
      <c r="D27" s="12">
        <f>Pivot!D27</f>
        <v>1</v>
      </c>
      <c r="E27" s="12">
        <f>Pivot!E27</f>
        <v>1</v>
      </c>
      <c r="F27" s="12">
        <f>Pivot!F27</f>
        <v>0</v>
      </c>
      <c r="G27" s="12">
        <f>Pivot!G27</f>
        <v>0</v>
      </c>
      <c r="H27" s="12">
        <f>Pivot!H27</f>
        <v>0</v>
      </c>
      <c r="I27" s="12">
        <f>Pivot!I27</f>
        <v>1</v>
      </c>
      <c r="J27" s="12">
        <f>Pivot!J27</f>
        <v>1</v>
      </c>
      <c r="K27" s="12">
        <f>Pivot!K27</f>
        <v>0</v>
      </c>
      <c r="L27" s="12">
        <f>Pivot!L27</f>
        <v>5</v>
      </c>
      <c r="M27" s="12">
        <f>Pivot!M27</f>
        <v>0</v>
      </c>
      <c r="N27" s="12">
        <f>Pivot!N27</f>
        <v>0</v>
      </c>
      <c r="O27" s="12">
        <f>Pivot!O27</f>
        <v>9</v>
      </c>
      <c r="P27" s="2"/>
      <c r="Q27" s="2"/>
      <c r="R27" s="2"/>
      <c r="S27" s="2"/>
    </row>
    <row r="28" spans="1:19" ht="12.75" customHeight="1">
      <c r="A28" s="12" t="str">
        <f>Pivot!A28</f>
        <v>CLAY</v>
      </c>
      <c r="B28" s="12">
        <f>Pivot!B28</f>
        <v>1</v>
      </c>
      <c r="C28" s="12">
        <f>Pivot!C28</f>
        <v>1</v>
      </c>
      <c r="D28" s="12">
        <f>Pivot!D28</f>
        <v>26</v>
      </c>
      <c r="E28" s="12">
        <f>Pivot!E28</f>
        <v>69</v>
      </c>
      <c r="F28" s="12">
        <f>Pivot!F28</f>
        <v>10</v>
      </c>
      <c r="G28" s="12">
        <f>Pivot!G28</f>
        <v>68</v>
      </c>
      <c r="H28" s="12">
        <f>Pivot!H28</f>
        <v>158</v>
      </c>
      <c r="I28" s="12">
        <f>Pivot!I28</f>
        <v>1</v>
      </c>
      <c r="J28" s="12">
        <f>Pivot!J28</f>
        <v>60</v>
      </c>
      <c r="K28" s="12">
        <f>Pivot!K28</f>
        <v>0</v>
      </c>
      <c r="L28" s="12">
        <f>Pivot!L28</f>
        <v>140</v>
      </c>
      <c r="M28" s="12">
        <f>Pivot!M28</f>
        <v>92</v>
      </c>
      <c r="N28" s="12">
        <f>Pivot!N28</f>
        <v>0</v>
      </c>
      <c r="O28" s="12">
        <f>Pivot!O28</f>
        <v>626</v>
      </c>
      <c r="P28" s="2"/>
      <c r="Q28" s="2"/>
      <c r="R28" s="2"/>
      <c r="S28" s="2"/>
    </row>
    <row r="29" spans="1:19" ht="12.75" customHeight="1">
      <c r="A29" s="12" t="str">
        <f>Pivot!A29</f>
        <v>CLINTON</v>
      </c>
      <c r="B29" s="12">
        <f>Pivot!B29</f>
        <v>0</v>
      </c>
      <c r="C29" s="12">
        <f>Pivot!C29</f>
        <v>0</v>
      </c>
      <c r="D29" s="12">
        <f>Pivot!D29</f>
        <v>2</v>
      </c>
      <c r="E29" s="12">
        <f>Pivot!E29</f>
        <v>2</v>
      </c>
      <c r="F29" s="12">
        <f>Pivot!F29</f>
        <v>0</v>
      </c>
      <c r="G29" s="12">
        <f>Pivot!G29</f>
        <v>48</v>
      </c>
      <c r="H29" s="12">
        <f>Pivot!H29</f>
        <v>20</v>
      </c>
      <c r="I29" s="12">
        <f>Pivot!I29</f>
        <v>2</v>
      </c>
      <c r="J29" s="12">
        <f>Pivot!J29</f>
        <v>2</v>
      </c>
      <c r="K29" s="12">
        <f>Pivot!K29</f>
        <v>0</v>
      </c>
      <c r="L29" s="12">
        <f>Pivot!L29</f>
        <v>14</v>
      </c>
      <c r="M29" s="12">
        <f>Pivot!M29</f>
        <v>2</v>
      </c>
      <c r="N29" s="12">
        <f>Pivot!N29</f>
        <v>0</v>
      </c>
      <c r="O29" s="12">
        <f>Pivot!O29</f>
        <v>92</v>
      </c>
      <c r="P29" s="2"/>
      <c r="Q29" s="2"/>
      <c r="R29" s="2"/>
      <c r="S29" s="2"/>
    </row>
    <row r="30" spans="1:19" ht="12.75" customHeight="1">
      <c r="A30" s="12" t="str">
        <f>Pivot!A30</f>
        <v>COLE</v>
      </c>
      <c r="B30" s="12">
        <f>Pivot!B30</f>
        <v>0</v>
      </c>
      <c r="C30" s="12">
        <f>Pivot!C30</f>
        <v>128</v>
      </c>
      <c r="D30" s="12">
        <f>Pivot!D30</f>
        <v>13</v>
      </c>
      <c r="E30" s="12">
        <f>Pivot!E30</f>
        <v>64</v>
      </c>
      <c r="F30" s="12">
        <f>Pivot!F30</f>
        <v>2</v>
      </c>
      <c r="G30" s="12">
        <f>Pivot!G30</f>
        <v>5</v>
      </c>
      <c r="H30" s="12">
        <f>Pivot!H30</f>
        <v>8</v>
      </c>
      <c r="I30" s="12">
        <f>Pivot!I30</f>
        <v>6</v>
      </c>
      <c r="J30" s="12">
        <f>Pivot!J30</f>
        <v>28</v>
      </c>
      <c r="K30" s="12">
        <f>Pivot!K30</f>
        <v>0</v>
      </c>
      <c r="L30" s="12">
        <f>Pivot!L30</f>
        <v>77</v>
      </c>
      <c r="M30" s="12">
        <f>Pivot!M30</f>
        <v>10</v>
      </c>
      <c r="N30" s="12">
        <f>Pivot!N30</f>
        <v>2</v>
      </c>
      <c r="O30" s="12">
        <f>Pivot!O30</f>
        <v>343</v>
      </c>
      <c r="P30" s="2"/>
      <c r="Q30" s="2"/>
      <c r="R30" s="2"/>
      <c r="S30" s="2"/>
    </row>
    <row r="31" spans="1:19" ht="12.75" customHeight="1">
      <c r="A31" s="12" t="str">
        <f>Pivot!A31</f>
        <v>COOPER</v>
      </c>
      <c r="B31" s="12">
        <f>Pivot!B31</f>
        <v>0</v>
      </c>
      <c r="C31" s="12">
        <f>Pivot!C31</f>
        <v>1</v>
      </c>
      <c r="D31" s="12">
        <f>Pivot!D31</f>
        <v>0</v>
      </c>
      <c r="E31" s="12">
        <f>Pivot!E31</f>
        <v>5</v>
      </c>
      <c r="F31" s="12">
        <f>Pivot!F31</f>
        <v>0</v>
      </c>
      <c r="G31" s="12">
        <f>Pivot!G31</f>
        <v>0</v>
      </c>
      <c r="H31" s="12">
        <f>Pivot!H31</f>
        <v>6</v>
      </c>
      <c r="I31" s="12">
        <f>Pivot!I31</f>
        <v>1</v>
      </c>
      <c r="J31" s="12">
        <f>Pivot!J31</f>
        <v>2</v>
      </c>
      <c r="K31" s="12">
        <f>Pivot!K31</f>
        <v>0</v>
      </c>
      <c r="L31" s="12">
        <f>Pivot!L31</f>
        <v>19</v>
      </c>
      <c r="M31" s="12">
        <f>Pivot!M31</f>
        <v>4</v>
      </c>
      <c r="N31" s="12">
        <f>Pivot!N31</f>
        <v>0</v>
      </c>
      <c r="O31" s="12">
        <f>Pivot!O31</f>
        <v>38</v>
      </c>
      <c r="P31" s="6"/>
      <c r="Q31" s="2"/>
      <c r="R31" s="2"/>
      <c r="S31" s="2"/>
    </row>
    <row r="32" spans="1:19" ht="12.75" customHeight="1">
      <c r="A32" s="12" t="str">
        <f>Pivot!A32</f>
        <v>CRAWFORD</v>
      </c>
      <c r="B32" s="12">
        <f>Pivot!B32</f>
        <v>0</v>
      </c>
      <c r="C32" s="12">
        <f>Pivot!C32</f>
        <v>0</v>
      </c>
      <c r="D32" s="12">
        <f>Pivot!D32</f>
        <v>5</v>
      </c>
      <c r="E32" s="12">
        <f>Pivot!E32</f>
        <v>9</v>
      </c>
      <c r="F32" s="12">
        <f>Pivot!F32</f>
        <v>4</v>
      </c>
      <c r="G32" s="12">
        <f>Pivot!G32</f>
        <v>0</v>
      </c>
      <c r="H32" s="12">
        <f>Pivot!H32</f>
        <v>1</v>
      </c>
      <c r="I32" s="12">
        <f>Pivot!I32</f>
        <v>2</v>
      </c>
      <c r="J32" s="12">
        <f>Pivot!J32</f>
        <v>1</v>
      </c>
      <c r="K32" s="12">
        <f>Pivot!K32</f>
        <v>0</v>
      </c>
      <c r="L32" s="12">
        <f>Pivot!L32</f>
        <v>9</v>
      </c>
      <c r="M32" s="12">
        <f>Pivot!M32</f>
        <v>0</v>
      </c>
      <c r="N32" s="12">
        <f>Pivot!N32</f>
        <v>3</v>
      </c>
      <c r="O32" s="12">
        <f>Pivot!O32</f>
        <v>34</v>
      </c>
      <c r="P32" s="6"/>
      <c r="Q32" s="2"/>
      <c r="R32" s="2"/>
      <c r="S32" s="2"/>
    </row>
    <row r="33" spans="1:19" ht="12.75" customHeight="1">
      <c r="A33" s="12" t="str">
        <f>Pivot!A33</f>
        <v>DADE</v>
      </c>
      <c r="B33" s="12">
        <f>Pivot!B33</f>
        <v>0</v>
      </c>
      <c r="C33" s="12">
        <f>Pivot!C33</f>
        <v>0</v>
      </c>
      <c r="D33" s="12">
        <f>Pivot!D33</f>
        <v>1</v>
      </c>
      <c r="E33" s="12">
        <f>Pivot!E33</f>
        <v>2</v>
      </c>
      <c r="F33" s="12">
        <f>Pivot!F33</f>
        <v>6</v>
      </c>
      <c r="G33" s="12">
        <f>Pivot!G33</f>
        <v>0</v>
      </c>
      <c r="H33" s="12">
        <f>Pivot!H33</f>
        <v>0</v>
      </c>
      <c r="I33" s="12">
        <f>Pivot!I33</f>
        <v>0</v>
      </c>
      <c r="J33" s="12">
        <f>Pivot!J33</f>
        <v>0</v>
      </c>
      <c r="K33" s="12">
        <f>Pivot!K33</f>
        <v>0</v>
      </c>
      <c r="L33" s="12">
        <f>Pivot!L33</f>
        <v>2</v>
      </c>
      <c r="M33" s="12">
        <f>Pivot!M33</f>
        <v>1</v>
      </c>
      <c r="N33" s="12">
        <f>Pivot!N33</f>
        <v>0</v>
      </c>
      <c r="O33" s="12">
        <f>Pivot!O33</f>
        <v>12</v>
      </c>
      <c r="P33" s="6"/>
      <c r="Q33" s="2"/>
      <c r="R33" s="2"/>
      <c r="S33" s="2"/>
    </row>
    <row r="34" spans="1:19" ht="12.75" customHeight="1">
      <c r="A34" s="12" t="str">
        <f>Pivot!A34</f>
        <v>DALLAS</v>
      </c>
      <c r="B34" s="12">
        <f>Pivot!B34</f>
        <v>0</v>
      </c>
      <c r="C34" s="12">
        <f>Pivot!C34</f>
        <v>0</v>
      </c>
      <c r="D34" s="12">
        <f>Pivot!D34</f>
        <v>1</v>
      </c>
      <c r="E34" s="12">
        <f>Pivot!E34</f>
        <v>10</v>
      </c>
      <c r="F34" s="12">
        <f>Pivot!F34</f>
        <v>0</v>
      </c>
      <c r="G34" s="12">
        <f>Pivot!G34</f>
        <v>0</v>
      </c>
      <c r="H34" s="12">
        <f>Pivot!H34</f>
        <v>1</v>
      </c>
      <c r="I34" s="12">
        <f>Pivot!I34</f>
        <v>0</v>
      </c>
      <c r="J34" s="12">
        <f>Pivot!J34</f>
        <v>0</v>
      </c>
      <c r="K34" s="12">
        <f>Pivot!K34</f>
        <v>0</v>
      </c>
      <c r="L34" s="12">
        <f>Pivot!L34</f>
        <v>3</v>
      </c>
      <c r="M34" s="12">
        <f>Pivot!M34</f>
        <v>0</v>
      </c>
      <c r="N34" s="12">
        <f>Pivot!N34</f>
        <v>0</v>
      </c>
      <c r="O34" s="12">
        <f>Pivot!O34</f>
        <v>15</v>
      </c>
      <c r="P34" s="6"/>
      <c r="Q34" s="2"/>
      <c r="R34" s="2"/>
      <c r="S34" s="2"/>
    </row>
    <row r="35" spans="1:19" ht="12.75" customHeight="1">
      <c r="A35" s="12" t="str">
        <f>Pivot!A35</f>
        <v>DAVIESS</v>
      </c>
      <c r="B35" s="12">
        <f>Pivot!B35</f>
        <v>0</v>
      </c>
      <c r="C35" s="12">
        <f>Pivot!C35</f>
        <v>0</v>
      </c>
      <c r="D35" s="12">
        <f>Pivot!D35</f>
        <v>0</v>
      </c>
      <c r="E35" s="12">
        <f>Pivot!E35</f>
        <v>3</v>
      </c>
      <c r="F35" s="12">
        <f>Pivot!F35</f>
        <v>0</v>
      </c>
      <c r="G35" s="12">
        <f>Pivot!G35</f>
        <v>8</v>
      </c>
      <c r="H35" s="12">
        <f>Pivot!H35</f>
        <v>4</v>
      </c>
      <c r="I35" s="12">
        <f>Pivot!I35</f>
        <v>0</v>
      </c>
      <c r="J35" s="12">
        <f>Pivot!J35</f>
        <v>0</v>
      </c>
      <c r="K35" s="12">
        <f>Pivot!K35</f>
        <v>0</v>
      </c>
      <c r="L35" s="12">
        <f>Pivot!L35</f>
        <v>1</v>
      </c>
      <c r="M35" s="12">
        <f>Pivot!M35</f>
        <v>0</v>
      </c>
      <c r="N35" s="12">
        <f>Pivot!N35</f>
        <v>0</v>
      </c>
      <c r="O35" s="12">
        <f>Pivot!O35</f>
        <v>16</v>
      </c>
      <c r="P35" s="6"/>
      <c r="Q35" s="2"/>
      <c r="R35" s="2"/>
      <c r="S35" s="2"/>
    </row>
    <row r="36" spans="1:19" ht="12.75" customHeight="1">
      <c r="A36" s="12" t="str">
        <f>Pivot!A36</f>
        <v>DEKALB</v>
      </c>
      <c r="B36" s="12">
        <f>Pivot!B36</f>
        <v>0</v>
      </c>
      <c r="C36" s="12">
        <f>Pivot!C36</f>
        <v>1</v>
      </c>
      <c r="D36" s="12">
        <f>Pivot!D36</f>
        <v>1</v>
      </c>
      <c r="E36" s="12">
        <f>Pivot!E36</f>
        <v>3</v>
      </c>
      <c r="F36" s="12">
        <f>Pivot!F36</f>
        <v>0</v>
      </c>
      <c r="G36" s="12">
        <f>Pivot!G36</f>
        <v>42</v>
      </c>
      <c r="H36" s="12">
        <f>Pivot!H36</f>
        <v>11</v>
      </c>
      <c r="I36" s="12">
        <f>Pivot!I36</f>
        <v>1</v>
      </c>
      <c r="J36" s="12">
        <f>Pivot!J36</f>
        <v>1</v>
      </c>
      <c r="K36" s="12">
        <f>Pivot!K36</f>
        <v>0</v>
      </c>
      <c r="L36" s="12">
        <f>Pivot!L36</f>
        <v>1</v>
      </c>
      <c r="M36" s="12">
        <f>Pivot!M36</f>
        <v>1</v>
      </c>
      <c r="N36" s="12">
        <f>Pivot!N36</f>
        <v>0</v>
      </c>
      <c r="O36" s="12">
        <f>Pivot!O36</f>
        <v>62</v>
      </c>
      <c r="P36" s="6"/>
      <c r="Q36" s="2"/>
      <c r="R36" s="2"/>
      <c r="S36" s="2"/>
    </row>
    <row r="37" spans="1:19" ht="12.75" customHeight="1">
      <c r="A37" s="12" t="str">
        <f>Pivot!A37</f>
        <v>DENT</v>
      </c>
      <c r="B37" s="12">
        <f>Pivot!B37</f>
        <v>0</v>
      </c>
      <c r="C37" s="12">
        <f>Pivot!C37</f>
        <v>0</v>
      </c>
      <c r="D37" s="12">
        <f>Pivot!D37</f>
        <v>1</v>
      </c>
      <c r="E37" s="12">
        <f>Pivot!E37</f>
        <v>8</v>
      </c>
      <c r="F37" s="12">
        <f>Pivot!F37</f>
        <v>1</v>
      </c>
      <c r="G37" s="12">
        <f>Pivot!G37</f>
        <v>0</v>
      </c>
      <c r="H37" s="12">
        <f>Pivot!H37</f>
        <v>1</v>
      </c>
      <c r="I37" s="12">
        <f>Pivot!I37</f>
        <v>0</v>
      </c>
      <c r="J37" s="12">
        <f>Pivot!J37</f>
        <v>0</v>
      </c>
      <c r="K37" s="12">
        <f>Pivot!K37</f>
        <v>0</v>
      </c>
      <c r="L37" s="12">
        <f>Pivot!L37</f>
        <v>6</v>
      </c>
      <c r="M37" s="12">
        <f>Pivot!M37</f>
        <v>0</v>
      </c>
      <c r="N37" s="12">
        <f>Pivot!N37</f>
        <v>1</v>
      </c>
      <c r="O37" s="12">
        <f>Pivot!O37</f>
        <v>18</v>
      </c>
      <c r="P37" s="6"/>
      <c r="Q37" s="2"/>
      <c r="R37" s="2"/>
      <c r="S37" s="2"/>
    </row>
    <row r="38" spans="1:19" ht="12.75" customHeight="1">
      <c r="A38" s="12" t="str">
        <f>Pivot!A38</f>
        <v>DOUGLAS</v>
      </c>
      <c r="B38" s="12">
        <f>Pivot!B38</f>
        <v>0</v>
      </c>
      <c r="C38" s="12">
        <f>Pivot!C38</f>
        <v>0</v>
      </c>
      <c r="D38" s="12">
        <f>Pivot!D38</f>
        <v>1</v>
      </c>
      <c r="E38" s="12">
        <f>Pivot!E38</f>
        <v>10</v>
      </c>
      <c r="F38" s="12">
        <f>Pivot!F38</f>
        <v>0</v>
      </c>
      <c r="G38" s="12">
        <f>Pivot!G38</f>
        <v>0</v>
      </c>
      <c r="H38" s="12">
        <f>Pivot!H38</f>
        <v>1</v>
      </c>
      <c r="I38" s="12">
        <f>Pivot!I38</f>
        <v>0</v>
      </c>
      <c r="J38" s="12">
        <f>Pivot!J38</f>
        <v>1</v>
      </c>
      <c r="K38" s="12">
        <f>Pivot!K38</f>
        <v>0</v>
      </c>
      <c r="L38" s="12">
        <f>Pivot!L38</f>
        <v>0</v>
      </c>
      <c r="M38" s="12">
        <f>Pivot!M38</f>
        <v>0</v>
      </c>
      <c r="N38" s="12">
        <f>Pivot!N38</f>
        <v>0</v>
      </c>
      <c r="O38" s="12">
        <f>Pivot!O38</f>
        <v>13</v>
      </c>
      <c r="P38" s="6"/>
      <c r="Q38" s="2"/>
      <c r="R38" s="2"/>
      <c r="S38" s="2"/>
    </row>
    <row r="39" spans="1:19" ht="12.75" customHeight="1">
      <c r="A39" s="12" t="str">
        <f>Pivot!A39</f>
        <v>DUNKLIN</v>
      </c>
      <c r="B39" s="12">
        <f>Pivot!B39</f>
        <v>1</v>
      </c>
      <c r="C39" s="12">
        <f>Pivot!C39</f>
        <v>1</v>
      </c>
      <c r="D39" s="12">
        <f>Pivot!D39</f>
        <v>0</v>
      </c>
      <c r="E39" s="12">
        <f>Pivot!E39</f>
        <v>10</v>
      </c>
      <c r="F39" s="12">
        <f>Pivot!F39</f>
        <v>0</v>
      </c>
      <c r="G39" s="12">
        <f>Pivot!G39</f>
        <v>0</v>
      </c>
      <c r="H39" s="12">
        <f>Pivot!H39</f>
        <v>0</v>
      </c>
      <c r="I39" s="12">
        <f>Pivot!I39</f>
        <v>59</v>
      </c>
      <c r="J39" s="12">
        <f>Pivot!J39</f>
        <v>0</v>
      </c>
      <c r="K39" s="12">
        <f>Pivot!K39</f>
        <v>0</v>
      </c>
      <c r="L39" s="12">
        <f>Pivot!L39</f>
        <v>6</v>
      </c>
      <c r="M39" s="12">
        <f>Pivot!M39</f>
        <v>0</v>
      </c>
      <c r="N39" s="12">
        <f>Pivot!N39</f>
        <v>0</v>
      </c>
      <c r="O39" s="12">
        <f>Pivot!O39</f>
        <v>77</v>
      </c>
      <c r="P39" s="2"/>
      <c r="Q39" s="2"/>
      <c r="R39" s="2"/>
      <c r="S39" s="2"/>
    </row>
    <row r="40" spans="1:19" ht="12.75" customHeight="1">
      <c r="A40" s="12" t="str">
        <f>Pivot!A40</f>
        <v>FRANKLIN</v>
      </c>
      <c r="B40" s="12">
        <f>Pivot!B40</f>
        <v>0</v>
      </c>
      <c r="C40" s="12">
        <f>Pivot!C40</f>
        <v>1</v>
      </c>
      <c r="D40" s="12">
        <f>Pivot!D40</f>
        <v>18</v>
      </c>
      <c r="E40" s="12">
        <f>Pivot!E40</f>
        <v>30</v>
      </c>
      <c r="F40" s="12">
        <f>Pivot!F40</f>
        <v>4</v>
      </c>
      <c r="G40" s="12">
        <f>Pivot!G40</f>
        <v>1</v>
      </c>
      <c r="H40" s="12">
        <f>Pivot!H40</f>
        <v>5</v>
      </c>
      <c r="I40" s="12">
        <f>Pivot!I40</f>
        <v>18</v>
      </c>
      <c r="J40" s="12">
        <f>Pivot!J40</f>
        <v>22</v>
      </c>
      <c r="K40" s="12">
        <f>Pivot!K40</f>
        <v>0</v>
      </c>
      <c r="L40" s="12">
        <f>Pivot!L40</f>
        <v>52</v>
      </c>
      <c r="M40" s="12">
        <f>Pivot!M40</f>
        <v>6</v>
      </c>
      <c r="N40" s="12">
        <f>Pivot!N40</f>
        <v>9</v>
      </c>
      <c r="O40" s="12">
        <f>Pivot!O40</f>
        <v>166</v>
      </c>
      <c r="P40" s="2"/>
      <c r="Q40" s="2"/>
      <c r="R40" s="2"/>
      <c r="S40" s="2"/>
    </row>
    <row r="41" spans="1:19" ht="12.75" customHeight="1">
      <c r="A41" s="12" t="str">
        <f>Pivot!A41</f>
        <v>GASCONADE</v>
      </c>
      <c r="B41" s="12">
        <f>Pivot!B41</f>
        <v>0</v>
      </c>
      <c r="C41" s="12">
        <f>Pivot!C41</f>
        <v>3</v>
      </c>
      <c r="D41" s="12">
        <f>Pivot!D41</f>
        <v>3</v>
      </c>
      <c r="E41" s="12">
        <f>Pivot!E41</f>
        <v>1</v>
      </c>
      <c r="F41" s="12">
        <f>Pivot!F41</f>
        <v>2</v>
      </c>
      <c r="G41" s="12">
        <f>Pivot!G41</f>
        <v>1</v>
      </c>
      <c r="H41" s="12">
        <f>Pivot!H41</f>
        <v>2</v>
      </c>
      <c r="I41" s="12">
        <f>Pivot!I41</f>
        <v>2</v>
      </c>
      <c r="J41" s="12">
        <f>Pivot!J41</f>
        <v>3</v>
      </c>
      <c r="K41" s="12">
        <f>Pivot!K41</f>
        <v>0</v>
      </c>
      <c r="L41" s="12">
        <f>Pivot!L41</f>
        <v>6</v>
      </c>
      <c r="M41" s="12">
        <f>Pivot!M41</f>
        <v>0</v>
      </c>
      <c r="N41" s="12">
        <f>Pivot!N41</f>
        <v>0</v>
      </c>
      <c r="O41" s="12">
        <f>Pivot!O41</f>
        <v>23</v>
      </c>
      <c r="P41" s="2"/>
      <c r="Q41" s="2"/>
      <c r="R41" s="2"/>
      <c r="S41" s="2"/>
    </row>
    <row r="42" spans="1:19" ht="12.75" customHeight="1">
      <c r="A42" s="12" t="str">
        <f>Pivot!A42</f>
        <v>GENTRY</v>
      </c>
      <c r="B42" s="12">
        <f>Pivot!B42</f>
        <v>0</v>
      </c>
      <c r="C42" s="12">
        <f>Pivot!C42</f>
        <v>0</v>
      </c>
      <c r="D42" s="12">
        <f>Pivot!D42</f>
        <v>0</v>
      </c>
      <c r="E42" s="12">
        <f>Pivot!E42</f>
        <v>2</v>
      </c>
      <c r="F42" s="12">
        <f>Pivot!F42</f>
        <v>0</v>
      </c>
      <c r="G42" s="12">
        <f>Pivot!G42</f>
        <v>18</v>
      </c>
      <c r="H42" s="12">
        <f>Pivot!H42</f>
        <v>12</v>
      </c>
      <c r="I42" s="12">
        <f>Pivot!I42</f>
        <v>0</v>
      </c>
      <c r="J42" s="12">
        <f>Pivot!J42</f>
        <v>0</v>
      </c>
      <c r="K42" s="12">
        <f>Pivot!K42</f>
        <v>0</v>
      </c>
      <c r="L42" s="12">
        <f>Pivot!L42</f>
        <v>6</v>
      </c>
      <c r="M42" s="12">
        <f>Pivot!M42</f>
        <v>1</v>
      </c>
      <c r="N42" s="12">
        <f>Pivot!N42</f>
        <v>0</v>
      </c>
      <c r="O42" s="12">
        <f>Pivot!O42</f>
        <v>39</v>
      </c>
      <c r="P42" s="2"/>
      <c r="Q42" s="2"/>
      <c r="R42" s="2"/>
      <c r="S42" s="2"/>
    </row>
    <row r="43" spans="1:19" ht="12.75" customHeight="1">
      <c r="A43" s="12" t="str">
        <f>Pivot!A43</f>
        <v>GREENE</v>
      </c>
      <c r="B43" s="12">
        <f>Pivot!B43</f>
        <v>0</v>
      </c>
      <c r="C43" s="12">
        <f>Pivot!C43</f>
        <v>2</v>
      </c>
      <c r="D43" s="12">
        <f>Pivot!D43</f>
        <v>29</v>
      </c>
      <c r="E43" s="12">
        <f>Pivot!E43</f>
        <v>331</v>
      </c>
      <c r="F43" s="12">
        <f>Pivot!F43</f>
        <v>18</v>
      </c>
      <c r="G43" s="12">
        <f>Pivot!G43</f>
        <v>3</v>
      </c>
      <c r="H43" s="12">
        <f>Pivot!H43</f>
        <v>6</v>
      </c>
      <c r="I43" s="12">
        <f>Pivot!I43</f>
        <v>5</v>
      </c>
      <c r="J43" s="12">
        <f>Pivot!J43</f>
        <v>14</v>
      </c>
      <c r="K43" s="12">
        <f>Pivot!K43</f>
        <v>0</v>
      </c>
      <c r="L43" s="12">
        <f>Pivot!L43</f>
        <v>102</v>
      </c>
      <c r="M43" s="12">
        <f>Pivot!M43</f>
        <v>26</v>
      </c>
      <c r="N43" s="12">
        <f>Pivot!N43</f>
        <v>1</v>
      </c>
      <c r="O43" s="12">
        <f>Pivot!O43</f>
        <v>537</v>
      </c>
      <c r="P43" s="2"/>
      <c r="Q43" s="2"/>
      <c r="R43" s="2"/>
      <c r="S43" s="2"/>
    </row>
    <row r="44" spans="1:19" ht="12.75" customHeight="1">
      <c r="A44" s="12" t="str">
        <f>Pivot!A44</f>
        <v>GRUNDY</v>
      </c>
      <c r="B44" s="12">
        <f>Pivot!B44</f>
        <v>0</v>
      </c>
      <c r="C44" s="12">
        <f>Pivot!C44</f>
        <v>0</v>
      </c>
      <c r="D44" s="12">
        <f>Pivot!D44</f>
        <v>0</v>
      </c>
      <c r="E44" s="12">
        <f>Pivot!E44</f>
        <v>1</v>
      </c>
      <c r="F44" s="12">
        <f>Pivot!F44</f>
        <v>0</v>
      </c>
      <c r="G44" s="12">
        <f>Pivot!G44</f>
        <v>1</v>
      </c>
      <c r="H44" s="12">
        <f>Pivot!H44</f>
        <v>3</v>
      </c>
      <c r="I44" s="12">
        <f>Pivot!I44</f>
        <v>0</v>
      </c>
      <c r="J44" s="12">
        <f>Pivot!J44</f>
        <v>1</v>
      </c>
      <c r="K44" s="12">
        <f>Pivot!K44</f>
        <v>0</v>
      </c>
      <c r="L44" s="12">
        <f>Pivot!L44</f>
        <v>3</v>
      </c>
      <c r="M44" s="12">
        <f>Pivot!M44</f>
        <v>2</v>
      </c>
      <c r="N44" s="12">
        <f>Pivot!N44</f>
        <v>0</v>
      </c>
      <c r="O44" s="12">
        <f>Pivot!O44</f>
        <v>11</v>
      </c>
      <c r="P44" s="2"/>
      <c r="Q44" s="2"/>
      <c r="R44" s="2"/>
      <c r="S44" s="2"/>
    </row>
    <row r="45" spans="1:19" ht="12.75" customHeight="1">
      <c r="A45" s="12" t="str">
        <f>Pivot!A45</f>
        <v>HARRISON</v>
      </c>
      <c r="B45" s="12">
        <f>Pivot!B45</f>
        <v>0</v>
      </c>
      <c r="C45" s="12">
        <f>Pivot!C45</f>
        <v>0</v>
      </c>
      <c r="D45" s="12">
        <f>Pivot!D45</f>
        <v>0</v>
      </c>
      <c r="E45" s="12">
        <f>Pivot!E45</f>
        <v>1</v>
      </c>
      <c r="F45" s="12">
        <f>Pivot!F45</f>
        <v>0</v>
      </c>
      <c r="G45" s="12">
        <f>Pivot!G45</f>
        <v>2</v>
      </c>
      <c r="H45" s="12">
        <f>Pivot!H45</f>
        <v>14</v>
      </c>
      <c r="I45" s="12">
        <f>Pivot!I45</f>
        <v>1</v>
      </c>
      <c r="J45" s="12">
        <f>Pivot!J45</f>
        <v>0</v>
      </c>
      <c r="K45" s="12">
        <f>Pivot!K45</f>
        <v>0</v>
      </c>
      <c r="L45" s="12">
        <f>Pivot!L45</f>
        <v>3</v>
      </c>
      <c r="M45" s="12">
        <f>Pivot!M45</f>
        <v>0</v>
      </c>
      <c r="N45" s="12">
        <f>Pivot!N45</f>
        <v>0</v>
      </c>
      <c r="O45" s="12">
        <f>Pivot!O45</f>
        <v>21</v>
      </c>
      <c r="P45" s="2"/>
      <c r="Q45" s="2"/>
      <c r="R45" s="2"/>
      <c r="S45" s="2"/>
    </row>
    <row r="46" spans="1:19" ht="12.75" customHeight="1">
      <c r="A46" s="12" t="str">
        <f>Pivot!A46</f>
        <v>HENRY</v>
      </c>
      <c r="B46" s="12">
        <f>Pivot!B46</f>
        <v>0</v>
      </c>
      <c r="C46" s="12">
        <f>Pivot!C46</f>
        <v>0</v>
      </c>
      <c r="D46" s="12">
        <f>Pivot!D46</f>
        <v>2</v>
      </c>
      <c r="E46" s="12">
        <f>Pivot!E46</f>
        <v>9</v>
      </c>
      <c r="F46" s="12">
        <f>Pivot!F46</f>
        <v>0</v>
      </c>
      <c r="G46" s="12">
        <f>Pivot!G46</f>
        <v>3</v>
      </c>
      <c r="H46" s="12">
        <f>Pivot!H46</f>
        <v>7</v>
      </c>
      <c r="I46" s="12">
        <f>Pivot!I46</f>
        <v>0</v>
      </c>
      <c r="J46" s="12">
        <f>Pivot!J46</f>
        <v>3</v>
      </c>
      <c r="K46" s="12">
        <f>Pivot!K46</f>
        <v>0</v>
      </c>
      <c r="L46" s="12">
        <f>Pivot!L46</f>
        <v>6</v>
      </c>
      <c r="M46" s="12">
        <f>Pivot!M46</f>
        <v>1</v>
      </c>
      <c r="N46" s="12">
        <f>Pivot!N46</f>
        <v>0</v>
      </c>
      <c r="O46" s="12">
        <f>Pivot!O46</f>
        <v>31</v>
      </c>
      <c r="P46" s="2"/>
      <c r="Q46" s="2"/>
      <c r="R46" s="2"/>
      <c r="S46" s="2"/>
    </row>
    <row r="47" spans="1:19" ht="12.75" customHeight="1">
      <c r="A47" s="12" t="str">
        <f>Pivot!A47</f>
        <v>HICKORY</v>
      </c>
      <c r="B47" s="12">
        <f>Pivot!B47</f>
        <v>0</v>
      </c>
      <c r="C47" s="12">
        <f>Pivot!C47</f>
        <v>0</v>
      </c>
      <c r="D47" s="12">
        <f>Pivot!D47</f>
        <v>0</v>
      </c>
      <c r="E47" s="12">
        <f>Pivot!E47</f>
        <v>5</v>
      </c>
      <c r="F47" s="12">
        <f>Pivot!F47</f>
        <v>0</v>
      </c>
      <c r="G47" s="12">
        <f>Pivot!G47</f>
        <v>1</v>
      </c>
      <c r="H47" s="12">
        <f>Pivot!H47</f>
        <v>1</v>
      </c>
      <c r="I47" s="12">
        <f>Pivot!I47</f>
        <v>0</v>
      </c>
      <c r="J47" s="12">
        <f>Pivot!J47</f>
        <v>0</v>
      </c>
      <c r="K47" s="12">
        <f>Pivot!K47</f>
        <v>0</v>
      </c>
      <c r="L47" s="12">
        <f>Pivot!L47</f>
        <v>3</v>
      </c>
      <c r="M47" s="12">
        <f>Pivot!M47</f>
        <v>0</v>
      </c>
      <c r="N47" s="12">
        <f>Pivot!N47</f>
        <v>0</v>
      </c>
      <c r="O47" s="12">
        <f>Pivot!O47</f>
        <v>10</v>
      </c>
      <c r="P47" s="2"/>
      <c r="Q47" s="2"/>
      <c r="R47" s="2"/>
      <c r="S47" s="2"/>
    </row>
    <row r="48" spans="1:19" ht="12.75" customHeight="1">
      <c r="A48" s="12" t="str">
        <f>Pivot!A48</f>
        <v>HOLT</v>
      </c>
      <c r="B48" s="12">
        <f>Pivot!B48</f>
        <v>0</v>
      </c>
      <c r="C48" s="12">
        <f>Pivot!C48</f>
        <v>0</v>
      </c>
      <c r="D48" s="12">
        <f>Pivot!D48</f>
        <v>0</v>
      </c>
      <c r="E48" s="12">
        <f>Pivot!E48</f>
        <v>0</v>
      </c>
      <c r="F48" s="12">
        <f>Pivot!F48</f>
        <v>0</v>
      </c>
      <c r="G48" s="12">
        <f>Pivot!G48</f>
        <v>8</v>
      </c>
      <c r="H48" s="12">
        <f>Pivot!H48</f>
        <v>11</v>
      </c>
      <c r="I48" s="12">
        <f>Pivot!I48</f>
        <v>0</v>
      </c>
      <c r="J48" s="12">
        <f>Pivot!J48</f>
        <v>0</v>
      </c>
      <c r="K48" s="12">
        <f>Pivot!K48</f>
        <v>0</v>
      </c>
      <c r="L48" s="12">
        <f>Pivot!L48</f>
        <v>1</v>
      </c>
      <c r="M48" s="12">
        <f>Pivot!M48</f>
        <v>0</v>
      </c>
      <c r="N48" s="12">
        <f>Pivot!N48</f>
        <v>0</v>
      </c>
      <c r="O48" s="12">
        <f>Pivot!O48</f>
        <v>20</v>
      </c>
      <c r="P48" s="2"/>
      <c r="Q48" s="2"/>
      <c r="R48" s="2"/>
      <c r="S48" s="2"/>
    </row>
    <row r="49" spans="1:19" ht="12.75" customHeight="1">
      <c r="A49" s="12" t="str">
        <f>Pivot!A49</f>
        <v>HOWARD</v>
      </c>
      <c r="B49" s="12">
        <f>Pivot!B49</f>
        <v>0</v>
      </c>
      <c r="C49" s="12">
        <f>Pivot!C49</f>
        <v>1</v>
      </c>
      <c r="D49" s="12">
        <f>Pivot!D49</f>
        <v>0</v>
      </c>
      <c r="E49" s="12">
        <f>Pivot!E49</f>
        <v>4</v>
      </c>
      <c r="F49" s="12">
        <f>Pivot!F49</f>
        <v>0</v>
      </c>
      <c r="G49" s="12">
        <f>Pivot!G49</f>
        <v>0</v>
      </c>
      <c r="H49" s="12">
        <f>Pivot!H49</f>
        <v>1</v>
      </c>
      <c r="I49" s="12">
        <f>Pivot!I49</f>
        <v>0</v>
      </c>
      <c r="J49" s="12">
        <f>Pivot!J49</f>
        <v>3</v>
      </c>
      <c r="K49" s="12">
        <f>Pivot!K49</f>
        <v>0</v>
      </c>
      <c r="L49" s="12">
        <f>Pivot!L49</f>
        <v>14</v>
      </c>
      <c r="M49" s="12">
        <f>Pivot!M49</f>
        <v>0</v>
      </c>
      <c r="N49" s="12">
        <f>Pivot!N49</f>
        <v>0</v>
      </c>
      <c r="O49" s="12">
        <f>Pivot!O49</f>
        <v>23</v>
      </c>
      <c r="P49" s="2"/>
      <c r="Q49" s="2"/>
      <c r="R49" s="2"/>
      <c r="S49" s="2"/>
    </row>
    <row r="50" spans="1:19" ht="12.75" customHeight="1">
      <c r="A50" s="12" t="str">
        <f>Pivot!A50</f>
        <v>HOWELL</v>
      </c>
      <c r="B50" s="12">
        <f>Pivot!B50</f>
        <v>0</v>
      </c>
      <c r="C50" s="12">
        <f>Pivot!C50</f>
        <v>0</v>
      </c>
      <c r="D50" s="12">
        <f>Pivot!D50</f>
        <v>3</v>
      </c>
      <c r="E50" s="12">
        <f>Pivot!E50</f>
        <v>12</v>
      </c>
      <c r="F50" s="12">
        <f>Pivot!F50</f>
        <v>3</v>
      </c>
      <c r="G50" s="12">
        <f>Pivot!G50</f>
        <v>0</v>
      </c>
      <c r="H50" s="12">
        <f>Pivot!H50</f>
        <v>0</v>
      </c>
      <c r="I50" s="12">
        <f>Pivot!I50</f>
        <v>0</v>
      </c>
      <c r="J50" s="12">
        <f>Pivot!J50</f>
        <v>2</v>
      </c>
      <c r="K50" s="12">
        <f>Pivot!K50</f>
        <v>0</v>
      </c>
      <c r="L50" s="12">
        <f>Pivot!L50</f>
        <v>7</v>
      </c>
      <c r="M50" s="12">
        <f>Pivot!M50</f>
        <v>0</v>
      </c>
      <c r="N50" s="12">
        <f>Pivot!N50</f>
        <v>1</v>
      </c>
      <c r="O50" s="12">
        <f>Pivot!O50</f>
        <v>28</v>
      </c>
      <c r="P50" s="2"/>
      <c r="Q50" s="2"/>
      <c r="R50" s="2"/>
      <c r="S50" s="2"/>
    </row>
    <row r="51" spans="1:19" ht="12.75" customHeight="1">
      <c r="A51" s="12" t="str">
        <f>Pivot!A51</f>
        <v>IRON</v>
      </c>
      <c r="B51" s="12">
        <f>Pivot!B51</f>
        <v>0</v>
      </c>
      <c r="C51" s="12">
        <f>Pivot!C51</f>
        <v>0</v>
      </c>
      <c r="D51" s="12">
        <f>Pivot!D51</f>
        <v>0</v>
      </c>
      <c r="E51" s="12">
        <f>Pivot!E51</f>
        <v>2</v>
      </c>
      <c r="F51" s="12">
        <f>Pivot!F51</f>
        <v>0</v>
      </c>
      <c r="G51" s="12">
        <f>Pivot!G51</f>
        <v>0</v>
      </c>
      <c r="H51" s="12">
        <f>Pivot!H51</f>
        <v>0</v>
      </c>
      <c r="I51" s="12">
        <f>Pivot!I51</f>
        <v>4</v>
      </c>
      <c r="J51" s="12">
        <f>Pivot!J51</f>
        <v>1</v>
      </c>
      <c r="K51" s="12">
        <f>Pivot!K51</f>
        <v>0</v>
      </c>
      <c r="L51" s="12">
        <f>Pivot!L51</f>
        <v>2</v>
      </c>
      <c r="M51" s="12">
        <f>Pivot!M51</f>
        <v>0</v>
      </c>
      <c r="N51" s="12">
        <f>Pivot!N51</f>
        <v>0</v>
      </c>
      <c r="O51" s="12">
        <f>Pivot!O51</f>
        <v>9</v>
      </c>
      <c r="P51" s="2"/>
      <c r="Q51" s="2"/>
      <c r="R51" s="2"/>
      <c r="S51" s="2"/>
    </row>
    <row r="52" spans="1:19" ht="12.75" customHeight="1">
      <c r="A52" s="12" t="str">
        <f>Pivot!A52</f>
        <v>JACKSON</v>
      </c>
      <c r="B52" s="12">
        <f>Pivot!B52</f>
        <v>2</v>
      </c>
      <c r="C52" s="12">
        <f>Pivot!C52</f>
        <v>41</v>
      </c>
      <c r="D52" s="12">
        <f>Pivot!D52</f>
        <v>53</v>
      </c>
      <c r="E52" s="12">
        <f>Pivot!E52</f>
        <v>163</v>
      </c>
      <c r="F52" s="12">
        <f>Pivot!F52</f>
        <v>21</v>
      </c>
      <c r="G52" s="12">
        <f>Pivot!G52</f>
        <v>98</v>
      </c>
      <c r="H52" s="12">
        <f>Pivot!H52</f>
        <v>194</v>
      </c>
      <c r="I52" s="12">
        <f>Pivot!I52</f>
        <v>9</v>
      </c>
      <c r="J52" s="12">
        <f>Pivot!J52</f>
        <v>73</v>
      </c>
      <c r="K52" s="12">
        <f>Pivot!K52</f>
        <v>0</v>
      </c>
      <c r="L52" s="12">
        <f>Pivot!L52</f>
        <v>408</v>
      </c>
      <c r="M52" s="12">
        <f>Pivot!M52</f>
        <v>308</v>
      </c>
      <c r="N52" s="12">
        <f>Pivot!N52</f>
        <v>3</v>
      </c>
      <c r="O52" s="12">
        <f>Pivot!O52</f>
        <v>1373</v>
      </c>
      <c r="P52" s="2"/>
      <c r="Q52" s="2"/>
      <c r="R52" s="2"/>
      <c r="S52" s="2"/>
    </row>
    <row r="53" spans="1:19" ht="12.75" customHeight="1">
      <c r="A53" s="12" t="str">
        <f>Pivot!A53</f>
        <v>JASPER</v>
      </c>
      <c r="B53" s="12">
        <f>Pivot!B53</f>
        <v>0</v>
      </c>
      <c r="C53" s="12">
        <f>Pivot!C53</f>
        <v>0</v>
      </c>
      <c r="D53" s="12">
        <f>Pivot!D53</f>
        <v>9</v>
      </c>
      <c r="E53" s="12">
        <f>Pivot!E53</f>
        <v>58</v>
      </c>
      <c r="F53" s="12">
        <f>Pivot!F53</f>
        <v>312</v>
      </c>
      <c r="G53" s="12">
        <f>Pivot!G53</f>
        <v>3</v>
      </c>
      <c r="H53" s="12">
        <f>Pivot!H53</f>
        <v>6</v>
      </c>
      <c r="I53" s="12">
        <f>Pivot!I53</f>
        <v>1</v>
      </c>
      <c r="J53" s="12">
        <f>Pivot!J53</f>
        <v>5</v>
      </c>
      <c r="K53" s="12">
        <f>Pivot!K53</f>
        <v>0</v>
      </c>
      <c r="L53" s="12">
        <f>Pivot!L53</f>
        <v>21</v>
      </c>
      <c r="M53" s="12">
        <f>Pivot!M53</f>
        <v>4</v>
      </c>
      <c r="N53" s="12">
        <f>Pivot!N53</f>
        <v>1</v>
      </c>
      <c r="O53" s="12">
        <f>Pivot!O53</f>
        <v>420</v>
      </c>
      <c r="P53" s="2"/>
      <c r="Q53" s="2"/>
      <c r="R53" s="2"/>
      <c r="S53" s="2"/>
    </row>
    <row r="54" spans="1:19" ht="12.75" customHeight="1">
      <c r="A54" s="12" t="str">
        <f>Pivot!A54</f>
        <v>JEFFERSON</v>
      </c>
      <c r="B54" s="12">
        <f>Pivot!B54</f>
        <v>2</v>
      </c>
      <c r="C54" s="12">
        <f>Pivot!C54</f>
        <v>0</v>
      </c>
      <c r="D54" s="12">
        <f>Pivot!D54</f>
        <v>41</v>
      </c>
      <c r="E54" s="12">
        <f>Pivot!E54</f>
        <v>72</v>
      </c>
      <c r="F54" s="12">
        <f>Pivot!F54</f>
        <v>1</v>
      </c>
      <c r="G54" s="12">
        <f>Pivot!G54</f>
        <v>7</v>
      </c>
      <c r="H54" s="12">
        <f>Pivot!H54</f>
        <v>6</v>
      </c>
      <c r="I54" s="12">
        <f>Pivot!I54</f>
        <v>136</v>
      </c>
      <c r="J54" s="12">
        <f>Pivot!J54</f>
        <v>30</v>
      </c>
      <c r="K54" s="12">
        <f>Pivot!K54</f>
        <v>0</v>
      </c>
      <c r="L54" s="12">
        <f>Pivot!L54</f>
        <v>87</v>
      </c>
      <c r="M54" s="12">
        <f>Pivot!M54</f>
        <v>6</v>
      </c>
      <c r="N54" s="12">
        <f>Pivot!N54</f>
        <v>19</v>
      </c>
      <c r="O54" s="12">
        <f>Pivot!O54</f>
        <v>407</v>
      </c>
      <c r="P54" s="2"/>
      <c r="Q54" s="2"/>
      <c r="R54" s="2"/>
      <c r="S54" s="2"/>
    </row>
    <row r="55" spans="1:19" ht="12.75" customHeight="1">
      <c r="A55" s="12" t="str">
        <f>Pivot!A55</f>
        <v>JOHNSON</v>
      </c>
      <c r="B55" s="12">
        <f>Pivot!B55</f>
        <v>0</v>
      </c>
      <c r="C55" s="12">
        <f>Pivot!C55</f>
        <v>2</v>
      </c>
      <c r="D55" s="12">
        <f>Pivot!D55</f>
        <v>8</v>
      </c>
      <c r="E55" s="12">
        <f>Pivot!E55</f>
        <v>9</v>
      </c>
      <c r="F55" s="12">
        <f>Pivot!F55</f>
        <v>2</v>
      </c>
      <c r="G55" s="12">
        <f>Pivot!G55</f>
        <v>10</v>
      </c>
      <c r="H55" s="12">
        <f>Pivot!H55</f>
        <v>10</v>
      </c>
      <c r="I55" s="12">
        <f>Pivot!I55</f>
        <v>0</v>
      </c>
      <c r="J55" s="12">
        <f>Pivot!J55</f>
        <v>9</v>
      </c>
      <c r="K55" s="12">
        <f>Pivot!K55</f>
        <v>0</v>
      </c>
      <c r="L55" s="12">
        <f>Pivot!L55</f>
        <v>22</v>
      </c>
      <c r="M55" s="12">
        <f>Pivot!M55</f>
        <v>6</v>
      </c>
      <c r="N55" s="12">
        <f>Pivot!N55</f>
        <v>1</v>
      </c>
      <c r="O55" s="12">
        <f>Pivot!O55</f>
        <v>79</v>
      </c>
      <c r="P55" s="2"/>
      <c r="Q55" s="2"/>
      <c r="R55" s="2"/>
      <c r="S55" s="2"/>
    </row>
    <row r="56" spans="1:19" ht="12.75" customHeight="1">
      <c r="A56" s="12" t="str">
        <f>Pivot!A56</f>
        <v>KNOX</v>
      </c>
      <c r="B56" s="12">
        <f>Pivot!B56</f>
        <v>0</v>
      </c>
      <c r="C56" s="12">
        <f>Pivot!C56</f>
        <v>0</v>
      </c>
      <c r="D56" s="12">
        <f>Pivot!D56</f>
        <v>1</v>
      </c>
      <c r="E56" s="12">
        <f>Pivot!E56</f>
        <v>0</v>
      </c>
      <c r="F56" s="12">
        <f>Pivot!F56</f>
        <v>0</v>
      </c>
      <c r="G56" s="12">
        <f>Pivot!G56</f>
        <v>2</v>
      </c>
      <c r="H56" s="12">
        <f>Pivot!H56</f>
        <v>3</v>
      </c>
      <c r="I56" s="12">
        <f>Pivot!I56</f>
        <v>0</v>
      </c>
      <c r="J56" s="12">
        <f>Pivot!J56</f>
        <v>1</v>
      </c>
      <c r="K56" s="12">
        <f>Pivot!K56</f>
        <v>0</v>
      </c>
      <c r="L56" s="12">
        <f>Pivot!L56</f>
        <v>4</v>
      </c>
      <c r="M56" s="12">
        <f>Pivot!M56</f>
        <v>0</v>
      </c>
      <c r="N56" s="12">
        <f>Pivot!N56</f>
        <v>0</v>
      </c>
      <c r="O56" s="12">
        <f>Pivot!O56</f>
        <v>11</v>
      </c>
      <c r="P56" s="2"/>
      <c r="Q56" s="2"/>
      <c r="R56" s="2"/>
      <c r="S56" s="2"/>
    </row>
    <row r="57" spans="1:19" ht="12.75" customHeight="1">
      <c r="A57" s="12" t="str">
        <f>Pivot!A57</f>
        <v>LACLEDE</v>
      </c>
      <c r="B57" s="12">
        <f>Pivot!B57</f>
        <v>0</v>
      </c>
      <c r="C57" s="12">
        <f>Pivot!C57</f>
        <v>0</v>
      </c>
      <c r="D57" s="12">
        <f>Pivot!D57</f>
        <v>8</v>
      </c>
      <c r="E57" s="12">
        <f>Pivot!E57</f>
        <v>24</v>
      </c>
      <c r="F57" s="12">
        <f>Pivot!F57</f>
        <v>6</v>
      </c>
      <c r="G57" s="12">
        <f>Pivot!G57</f>
        <v>0</v>
      </c>
      <c r="H57" s="12">
        <f>Pivot!H57</f>
        <v>2</v>
      </c>
      <c r="I57" s="12">
        <f>Pivot!I57</f>
        <v>1</v>
      </c>
      <c r="J57" s="12">
        <f>Pivot!J57</f>
        <v>1</v>
      </c>
      <c r="K57" s="12">
        <f>Pivot!K57</f>
        <v>0</v>
      </c>
      <c r="L57" s="12">
        <f>Pivot!L57</f>
        <v>11</v>
      </c>
      <c r="M57" s="12">
        <f>Pivot!M57</f>
        <v>1</v>
      </c>
      <c r="N57" s="12">
        <f>Pivot!N57</f>
        <v>0</v>
      </c>
      <c r="O57" s="12">
        <f>Pivot!O57</f>
        <v>54</v>
      </c>
      <c r="P57" s="2"/>
      <c r="Q57" s="2"/>
      <c r="R57" s="2"/>
      <c r="S57" s="2"/>
    </row>
    <row r="58" spans="1:19" ht="12.75" customHeight="1">
      <c r="A58" s="12" t="str">
        <f>Pivot!A58</f>
        <v>LAFAYETTE</v>
      </c>
      <c r="B58" s="12">
        <f>Pivot!B58</f>
        <v>0</v>
      </c>
      <c r="C58" s="12">
        <f>Pivot!C58</f>
        <v>1</v>
      </c>
      <c r="D58" s="12">
        <f>Pivot!D58</f>
        <v>4</v>
      </c>
      <c r="E58" s="12">
        <f>Pivot!E58</f>
        <v>5</v>
      </c>
      <c r="F58" s="12">
        <f>Pivot!F58</f>
        <v>0</v>
      </c>
      <c r="G58" s="12">
        <f>Pivot!G58</f>
        <v>3</v>
      </c>
      <c r="H58" s="12">
        <f>Pivot!H58</f>
        <v>15</v>
      </c>
      <c r="I58" s="12">
        <f>Pivot!I58</f>
        <v>2</v>
      </c>
      <c r="J58" s="12">
        <f>Pivot!J58</f>
        <v>3</v>
      </c>
      <c r="K58" s="12">
        <f>Pivot!K58</f>
        <v>0</v>
      </c>
      <c r="L58" s="12">
        <f>Pivot!L58</f>
        <v>15</v>
      </c>
      <c r="M58" s="12">
        <f>Pivot!M58</f>
        <v>9</v>
      </c>
      <c r="N58" s="12">
        <f>Pivot!N58</f>
        <v>0</v>
      </c>
      <c r="O58" s="12">
        <f>Pivot!O58</f>
        <v>57</v>
      </c>
      <c r="P58" s="2"/>
      <c r="Q58" s="2"/>
      <c r="R58" s="2"/>
      <c r="S58" s="2"/>
    </row>
    <row r="59" spans="1:19" ht="12.75" customHeight="1">
      <c r="A59" s="12" t="str">
        <f>Pivot!A59</f>
        <v>LAWRENCE</v>
      </c>
      <c r="B59" s="12">
        <f>Pivot!B59</f>
        <v>0</v>
      </c>
      <c r="C59" s="12">
        <f>Pivot!C59</f>
        <v>0</v>
      </c>
      <c r="D59" s="12">
        <f>Pivot!D59</f>
        <v>1</v>
      </c>
      <c r="E59" s="12">
        <f>Pivot!E59</f>
        <v>32</v>
      </c>
      <c r="F59" s="12">
        <f>Pivot!F59</f>
        <v>30</v>
      </c>
      <c r="G59" s="12">
        <f>Pivot!G59</f>
        <v>0</v>
      </c>
      <c r="H59" s="12">
        <f>Pivot!H59</f>
        <v>1</v>
      </c>
      <c r="I59" s="12">
        <f>Pivot!I59</f>
        <v>1</v>
      </c>
      <c r="J59" s="12">
        <f>Pivot!J59</f>
        <v>3</v>
      </c>
      <c r="K59" s="12">
        <f>Pivot!K59</f>
        <v>0</v>
      </c>
      <c r="L59" s="12">
        <f>Pivot!L59</f>
        <v>12</v>
      </c>
      <c r="M59" s="12">
        <f>Pivot!M59</f>
        <v>1</v>
      </c>
      <c r="N59" s="12">
        <f>Pivot!N59</f>
        <v>0</v>
      </c>
      <c r="O59" s="12">
        <f>Pivot!O59</f>
        <v>81</v>
      </c>
      <c r="P59" s="2"/>
      <c r="Q59" s="2"/>
      <c r="R59" s="2"/>
      <c r="S59" s="2"/>
    </row>
    <row r="60" spans="1:19" ht="12.75" customHeight="1">
      <c r="A60" s="12" t="str">
        <f>Pivot!A60</f>
        <v>LEWIS</v>
      </c>
      <c r="B60" s="12">
        <f>Pivot!B60</f>
        <v>0</v>
      </c>
      <c r="C60" s="12">
        <f>Pivot!C60</f>
        <v>0</v>
      </c>
      <c r="D60" s="12">
        <f>Pivot!D60</f>
        <v>0</v>
      </c>
      <c r="E60" s="12">
        <f>Pivot!E60</f>
        <v>0</v>
      </c>
      <c r="F60" s="12">
        <f>Pivot!F60</f>
        <v>0</v>
      </c>
      <c r="G60" s="12">
        <f>Pivot!G60</f>
        <v>2</v>
      </c>
      <c r="H60" s="12">
        <f>Pivot!H60</f>
        <v>4</v>
      </c>
      <c r="I60" s="12">
        <f>Pivot!I60</f>
        <v>0</v>
      </c>
      <c r="J60" s="12">
        <f>Pivot!J60</f>
        <v>6</v>
      </c>
      <c r="K60" s="12">
        <f>Pivot!K60</f>
        <v>0</v>
      </c>
      <c r="L60" s="12">
        <f>Pivot!L60</f>
        <v>2</v>
      </c>
      <c r="M60" s="12">
        <f>Pivot!M60</f>
        <v>0</v>
      </c>
      <c r="N60" s="12">
        <f>Pivot!N60</f>
        <v>0</v>
      </c>
      <c r="O60" s="12">
        <f>Pivot!O60</f>
        <v>14</v>
      </c>
      <c r="P60" s="2"/>
      <c r="Q60" s="2"/>
      <c r="R60" s="2"/>
      <c r="S60" s="2"/>
    </row>
    <row r="61" spans="1:19" ht="12.75" customHeight="1">
      <c r="A61" s="12" t="str">
        <f>Pivot!A61</f>
        <v>LINCOLN</v>
      </c>
      <c r="B61" s="12">
        <f>Pivot!B61</f>
        <v>0</v>
      </c>
      <c r="C61" s="12">
        <f>Pivot!C61</f>
        <v>0</v>
      </c>
      <c r="D61" s="12">
        <f>Pivot!D61</f>
        <v>7</v>
      </c>
      <c r="E61" s="12">
        <f>Pivot!E61</f>
        <v>11</v>
      </c>
      <c r="F61" s="12">
        <f>Pivot!F61</f>
        <v>0</v>
      </c>
      <c r="G61" s="12">
        <f>Pivot!G61</f>
        <v>0</v>
      </c>
      <c r="H61" s="12">
        <f>Pivot!H61</f>
        <v>8</v>
      </c>
      <c r="I61" s="12">
        <f>Pivot!I61</f>
        <v>23</v>
      </c>
      <c r="J61" s="12">
        <f>Pivot!J61</f>
        <v>8</v>
      </c>
      <c r="K61" s="12">
        <f>Pivot!K61</f>
        <v>0</v>
      </c>
      <c r="L61" s="12">
        <f>Pivot!L61</f>
        <v>35</v>
      </c>
      <c r="M61" s="12">
        <f>Pivot!M61</f>
        <v>2</v>
      </c>
      <c r="N61" s="12">
        <f>Pivot!N61</f>
        <v>2</v>
      </c>
      <c r="O61" s="12">
        <f>Pivot!O61</f>
        <v>96</v>
      </c>
      <c r="P61" s="2"/>
      <c r="Q61" s="2"/>
      <c r="R61" s="2"/>
      <c r="S61" s="2"/>
    </row>
    <row r="62" spans="1:19" ht="12.75" customHeight="1">
      <c r="A62" s="12" t="str">
        <f>Pivot!A62</f>
        <v>LINN</v>
      </c>
      <c r="B62" s="12">
        <f>Pivot!B62</f>
        <v>0</v>
      </c>
      <c r="C62" s="12">
        <f>Pivot!C62</f>
        <v>0</v>
      </c>
      <c r="D62" s="12">
        <f>Pivot!D62</f>
        <v>1</v>
      </c>
      <c r="E62" s="12">
        <f>Pivot!E62</f>
        <v>1</v>
      </c>
      <c r="F62" s="12">
        <f>Pivot!F62</f>
        <v>0</v>
      </c>
      <c r="G62" s="12">
        <f>Pivot!G62</f>
        <v>7</v>
      </c>
      <c r="H62" s="12">
        <f>Pivot!H62</f>
        <v>12</v>
      </c>
      <c r="I62" s="12">
        <f>Pivot!I62</f>
        <v>0</v>
      </c>
      <c r="J62" s="12">
        <f>Pivot!J62</f>
        <v>7</v>
      </c>
      <c r="K62" s="12">
        <f>Pivot!K62</f>
        <v>0</v>
      </c>
      <c r="L62" s="12">
        <f>Pivot!L62</f>
        <v>10</v>
      </c>
      <c r="M62" s="12">
        <f>Pivot!M62</f>
        <v>0</v>
      </c>
      <c r="N62" s="12">
        <f>Pivot!N62</f>
        <v>0</v>
      </c>
      <c r="O62" s="12">
        <f>Pivot!O62</f>
        <v>38</v>
      </c>
      <c r="P62" s="2"/>
      <c r="Q62" s="2"/>
      <c r="R62" s="2"/>
      <c r="S62" s="2"/>
    </row>
    <row r="63" spans="1:19" ht="12.75" customHeight="1">
      <c r="A63" s="12" t="str">
        <f>Pivot!A63</f>
        <v>LIVINGSTON</v>
      </c>
      <c r="B63" s="12">
        <f>Pivot!B63</f>
        <v>0</v>
      </c>
      <c r="C63" s="12">
        <f>Pivot!C63</f>
        <v>0</v>
      </c>
      <c r="D63" s="12">
        <f>Pivot!D63</f>
        <v>1</v>
      </c>
      <c r="E63" s="12">
        <f>Pivot!E63</f>
        <v>1</v>
      </c>
      <c r="F63" s="12">
        <f>Pivot!F63</f>
        <v>0</v>
      </c>
      <c r="G63" s="12">
        <f>Pivot!G63</f>
        <v>12</v>
      </c>
      <c r="H63" s="12">
        <f>Pivot!H63</f>
        <v>6</v>
      </c>
      <c r="I63" s="12">
        <f>Pivot!I63</f>
        <v>0</v>
      </c>
      <c r="J63" s="12">
        <f>Pivot!J63</f>
        <v>0</v>
      </c>
      <c r="K63" s="12">
        <f>Pivot!K63</f>
        <v>0</v>
      </c>
      <c r="L63" s="12">
        <f>Pivot!L63</f>
        <v>9</v>
      </c>
      <c r="M63" s="12">
        <f>Pivot!M63</f>
        <v>1</v>
      </c>
      <c r="N63" s="12">
        <f>Pivot!N63</f>
        <v>0</v>
      </c>
      <c r="O63" s="12">
        <f>Pivot!O63</f>
        <v>30</v>
      </c>
      <c r="P63" s="2"/>
      <c r="Q63" s="2"/>
      <c r="R63" s="2"/>
      <c r="S63" s="2"/>
    </row>
    <row r="64" spans="1:19" ht="12.75" customHeight="1">
      <c r="A64" s="12" t="str">
        <f>Pivot!A64</f>
        <v>MACON</v>
      </c>
      <c r="B64" s="12">
        <f>Pivot!B64</f>
        <v>0</v>
      </c>
      <c r="C64" s="12">
        <f>Pivot!C64</f>
        <v>0</v>
      </c>
      <c r="D64" s="12">
        <f>Pivot!D64</f>
        <v>3</v>
      </c>
      <c r="E64" s="12">
        <f>Pivot!E64</f>
        <v>6</v>
      </c>
      <c r="F64" s="12">
        <f>Pivot!F64</f>
        <v>0</v>
      </c>
      <c r="G64" s="12">
        <f>Pivot!G64</f>
        <v>6</v>
      </c>
      <c r="H64" s="12">
        <f>Pivot!H64</f>
        <v>7</v>
      </c>
      <c r="I64" s="12">
        <f>Pivot!I64</f>
        <v>0</v>
      </c>
      <c r="J64" s="12">
        <f>Pivot!J64</f>
        <v>9</v>
      </c>
      <c r="K64" s="12">
        <f>Pivot!K64</f>
        <v>0</v>
      </c>
      <c r="L64" s="12">
        <f>Pivot!L64</f>
        <v>1</v>
      </c>
      <c r="M64" s="12">
        <f>Pivot!M64</f>
        <v>0</v>
      </c>
      <c r="N64" s="12">
        <f>Pivot!N64</f>
        <v>0</v>
      </c>
      <c r="O64" s="12">
        <f>Pivot!O64</f>
        <v>32</v>
      </c>
      <c r="P64" s="2"/>
      <c r="Q64" s="2"/>
      <c r="R64" s="2"/>
      <c r="S64" s="2"/>
    </row>
    <row r="65" spans="1:19" ht="12.75" customHeight="1">
      <c r="A65" s="12" t="str">
        <f>Pivot!A65</f>
        <v>MADISON</v>
      </c>
      <c r="B65" s="12">
        <f>Pivot!B65</f>
        <v>0</v>
      </c>
      <c r="C65" s="12">
        <f>Pivot!C65</f>
        <v>0</v>
      </c>
      <c r="D65" s="12">
        <f>Pivot!D65</f>
        <v>0</v>
      </c>
      <c r="E65" s="12">
        <f>Pivot!E65</f>
        <v>2</v>
      </c>
      <c r="F65" s="12">
        <f>Pivot!F65</f>
        <v>0</v>
      </c>
      <c r="G65" s="12">
        <f>Pivot!G65</f>
        <v>0</v>
      </c>
      <c r="H65" s="12">
        <f>Pivot!H65</f>
        <v>0</v>
      </c>
      <c r="I65" s="12">
        <f>Pivot!I65</f>
        <v>10</v>
      </c>
      <c r="J65" s="12">
        <f>Pivot!J65</f>
        <v>0</v>
      </c>
      <c r="K65" s="12">
        <f>Pivot!K65</f>
        <v>0</v>
      </c>
      <c r="L65" s="12">
        <f>Pivot!L65</f>
        <v>12</v>
      </c>
      <c r="M65" s="12">
        <f>Pivot!M65</f>
        <v>2</v>
      </c>
      <c r="N65" s="12">
        <f>Pivot!N65</f>
        <v>0</v>
      </c>
      <c r="O65" s="12">
        <f>Pivot!O65</f>
        <v>26</v>
      </c>
      <c r="P65" s="2"/>
      <c r="Q65" s="2"/>
      <c r="R65" s="2"/>
      <c r="S65" s="2"/>
    </row>
    <row r="66" spans="1:19" ht="12.75" customHeight="1">
      <c r="A66" s="12" t="str">
        <f>Pivot!A66</f>
        <v>MARIES</v>
      </c>
      <c r="B66" s="12">
        <f>Pivot!B66</f>
        <v>0</v>
      </c>
      <c r="C66" s="12">
        <f>Pivot!C66</f>
        <v>0</v>
      </c>
      <c r="D66" s="12">
        <f>Pivot!D66</f>
        <v>0</v>
      </c>
      <c r="E66" s="12">
        <f>Pivot!E66</f>
        <v>4</v>
      </c>
      <c r="F66" s="12">
        <f>Pivot!F66</f>
        <v>0</v>
      </c>
      <c r="G66" s="12">
        <f>Pivot!G66</f>
        <v>0</v>
      </c>
      <c r="H66" s="12">
        <f>Pivot!H66</f>
        <v>0</v>
      </c>
      <c r="I66" s="12">
        <f>Pivot!I66</f>
        <v>1</v>
      </c>
      <c r="J66" s="12">
        <f>Pivot!J66</f>
        <v>0</v>
      </c>
      <c r="K66" s="12">
        <f>Pivot!K66</f>
        <v>0</v>
      </c>
      <c r="L66" s="12">
        <f>Pivot!L66</f>
        <v>4</v>
      </c>
      <c r="M66" s="12">
        <f>Pivot!M66</f>
        <v>0</v>
      </c>
      <c r="N66" s="12">
        <f>Pivot!N66</f>
        <v>1</v>
      </c>
      <c r="O66" s="12">
        <f>Pivot!O66</f>
        <v>10</v>
      </c>
      <c r="P66" s="2"/>
      <c r="Q66" s="2"/>
      <c r="R66" s="2"/>
      <c r="S66" s="2"/>
    </row>
    <row r="67" spans="1:19" ht="12.75" customHeight="1">
      <c r="A67" s="12" t="str">
        <f>Pivot!A67</f>
        <v>MARION</v>
      </c>
      <c r="B67" s="12">
        <f>Pivot!B67</f>
        <v>0</v>
      </c>
      <c r="C67" s="12">
        <f>Pivot!C67</f>
        <v>5</v>
      </c>
      <c r="D67" s="12">
        <f>Pivot!D67</f>
        <v>7</v>
      </c>
      <c r="E67" s="12">
        <f>Pivot!E67</f>
        <v>1</v>
      </c>
      <c r="F67" s="12">
        <f>Pivot!F67</f>
        <v>0</v>
      </c>
      <c r="G67" s="12">
        <f>Pivot!G67</f>
        <v>2</v>
      </c>
      <c r="H67" s="12">
        <f>Pivot!H67</f>
        <v>8</v>
      </c>
      <c r="I67" s="12">
        <f>Pivot!I67</f>
        <v>1</v>
      </c>
      <c r="J67" s="12">
        <f>Pivot!J67</f>
        <v>11</v>
      </c>
      <c r="K67" s="12">
        <f>Pivot!K67</f>
        <v>0</v>
      </c>
      <c r="L67" s="12">
        <f>Pivot!L67</f>
        <v>5</v>
      </c>
      <c r="M67" s="12">
        <f>Pivot!M67</f>
        <v>0</v>
      </c>
      <c r="N67" s="12">
        <f>Pivot!N67</f>
        <v>0</v>
      </c>
      <c r="O67" s="12">
        <f>Pivot!O67</f>
        <v>40</v>
      </c>
      <c r="P67" s="2"/>
      <c r="Q67" s="2"/>
      <c r="R67" s="2"/>
      <c r="S67" s="2"/>
    </row>
    <row r="68" spans="1:19" ht="12.75" customHeight="1">
      <c r="A68" s="12" t="str">
        <f>Pivot!A68</f>
        <v>MCDONALD</v>
      </c>
      <c r="B68" s="12">
        <f>Pivot!B68</f>
        <v>0</v>
      </c>
      <c r="C68" s="12">
        <f>Pivot!C68</f>
        <v>0</v>
      </c>
      <c r="D68" s="12">
        <f>Pivot!D68</f>
        <v>7</v>
      </c>
      <c r="E68" s="12">
        <f>Pivot!E68</f>
        <v>5</v>
      </c>
      <c r="F68" s="12">
        <f>Pivot!F68</f>
        <v>14</v>
      </c>
      <c r="G68" s="12">
        <f>Pivot!G68</f>
        <v>0</v>
      </c>
      <c r="H68" s="12">
        <f>Pivot!H68</f>
        <v>1</v>
      </c>
      <c r="I68" s="12">
        <f>Pivot!I68</f>
        <v>0</v>
      </c>
      <c r="J68" s="12">
        <f>Pivot!J68</f>
        <v>0</v>
      </c>
      <c r="K68" s="12">
        <f>Pivot!K68</f>
        <v>0</v>
      </c>
      <c r="L68" s="12">
        <f>Pivot!L68</f>
        <v>15</v>
      </c>
      <c r="M68" s="12">
        <f>Pivot!M68</f>
        <v>2</v>
      </c>
      <c r="N68" s="12">
        <f>Pivot!N68</f>
        <v>0</v>
      </c>
      <c r="O68" s="12">
        <f>Pivot!O68</f>
        <v>44</v>
      </c>
      <c r="P68" s="2"/>
      <c r="Q68" s="2"/>
      <c r="R68" s="2"/>
      <c r="S68" s="2"/>
    </row>
    <row r="69" spans="1:19" ht="12.75" customHeight="1">
      <c r="A69" s="12" t="str">
        <f>Pivot!A69</f>
        <v>MERCER</v>
      </c>
      <c r="B69" s="12">
        <f>Pivot!B69</f>
        <v>0</v>
      </c>
      <c r="C69" s="12">
        <f>Pivot!C69</f>
        <v>0</v>
      </c>
      <c r="D69" s="12">
        <f>Pivot!D69</f>
        <v>0</v>
      </c>
      <c r="E69" s="12">
        <f>Pivot!E69</f>
        <v>0</v>
      </c>
      <c r="F69" s="12">
        <f>Pivot!F69</f>
        <v>0</v>
      </c>
      <c r="G69" s="12">
        <f>Pivot!G69</f>
        <v>0</v>
      </c>
      <c r="H69" s="12">
        <f>Pivot!H69</f>
        <v>2</v>
      </c>
      <c r="I69" s="12">
        <f>Pivot!I69</f>
        <v>0</v>
      </c>
      <c r="J69" s="12">
        <f>Pivot!J69</f>
        <v>1</v>
      </c>
      <c r="K69" s="12">
        <f>Pivot!K69</f>
        <v>0</v>
      </c>
      <c r="L69" s="12">
        <f>Pivot!L69</f>
        <v>1</v>
      </c>
      <c r="M69" s="12">
        <f>Pivot!M69</f>
        <v>0</v>
      </c>
      <c r="N69" s="12">
        <f>Pivot!N69</f>
        <v>0</v>
      </c>
      <c r="O69" s="12">
        <f>Pivot!O69</f>
        <v>4</v>
      </c>
      <c r="P69" s="2"/>
      <c r="Q69" s="2"/>
      <c r="R69" s="2"/>
      <c r="S69" s="2"/>
    </row>
    <row r="70" spans="1:19" ht="12.75" customHeight="1">
      <c r="A70" s="12" t="str">
        <f>Pivot!A70</f>
        <v>MILLER</v>
      </c>
      <c r="B70" s="12">
        <f>Pivot!B70</f>
        <v>0</v>
      </c>
      <c r="C70" s="12">
        <f>Pivot!C70</f>
        <v>6</v>
      </c>
      <c r="D70" s="12">
        <f>Pivot!D70</f>
        <v>3</v>
      </c>
      <c r="E70" s="12">
        <f>Pivot!E70</f>
        <v>8</v>
      </c>
      <c r="F70" s="12">
        <f>Pivot!F70</f>
        <v>0</v>
      </c>
      <c r="G70" s="12">
        <f>Pivot!G70</f>
        <v>0</v>
      </c>
      <c r="H70" s="12">
        <f>Pivot!H70</f>
        <v>1</v>
      </c>
      <c r="I70" s="12">
        <f>Pivot!I70</f>
        <v>1</v>
      </c>
      <c r="J70" s="12">
        <f>Pivot!J70</f>
        <v>3</v>
      </c>
      <c r="K70" s="12">
        <f>Pivot!K70</f>
        <v>0</v>
      </c>
      <c r="L70" s="12">
        <f>Pivot!L70</f>
        <v>12</v>
      </c>
      <c r="M70" s="12">
        <f>Pivot!M70</f>
        <v>1</v>
      </c>
      <c r="N70" s="12">
        <f>Pivot!N70</f>
        <v>1</v>
      </c>
      <c r="O70" s="12">
        <f>Pivot!O70</f>
        <v>36</v>
      </c>
      <c r="P70" s="2"/>
      <c r="Q70" s="2"/>
      <c r="R70" s="2"/>
      <c r="S70" s="2"/>
    </row>
    <row r="71" spans="1:19" ht="12.75" customHeight="1">
      <c r="A71" s="12" t="str">
        <f>Pivot!A71</f>
        <v>MISSISSIPPI  (MO COUNTY)</v>
      </c>
      <c r="B71" s="12">
        <f>Pivot!B71</f>
        <v>1</v>
      </c>
      <c r="C71" s="12">
        <f>Pivot!C71</f>
        <v>1</v>
      </c>
      <c r="D71" s="12">
        <f>Pivot!D71</f>
        <v>0</v>
      </c>
      <c r="E71" s="12">
        <f>Pivot!E71</f>
        <v>0</v>
      </c>
      <c r="F71" s="12">
        <f>Pivot!F71</f>
        <v>0</v>
      </c>
      <c r="G71" s="12">
        <f>Pivot!G71</f>
        <v>0</v>
      </c>
      <c r="H71" s="12">
        <f>Pivot!H71</f>
        <v>0</v>
      </c>
      <c r="I71" s="12">
        <f>Pivot!I71</f>
        <v>42</v>
      </c>
      <c r="J71" s="12">
        <f>Pivot!J71</f>
        <v>1</v>
      </c>
      <c r="K71" s="12">
        <f>Pivot!K71</f>
        <v>0</v>
      </c>
      <c r="L71" s="12">
        <f>Pivot!L71</f>
        <v>5</v>
      </c>
      <c r="M71" s="12">
        <f>Pivot!M71</f>
        <v>0</v>
      </c>
      <c r="N71" s="12">
        <f>Pivot!N71</f>
        <v>0</v>
      </c>
      <c r="O71" s="12">
        <f>Pivot!O71</f>
        <v>50</v>
      </c>
      <c r="P71" s="2"/>
      <c r="Q71" s="2"/>
      <c r="R71" s="2"/>
      <c r="S71" s="2"/>
    </row>
    <row r="72" spans="1:19" ht="12.75" customHeight="1">
      <c r="A72" s="12" t="str">
        <f>Pivot!A72</f>
        <v>MONITEAU</v>
      </c>
      <c r="B72" s="12">
        <f>Pivot!B72</f>
        <v>0</v>
      </c>
      <c r="C72" s="12">
        <f>Pivot!C72</f>
        <v>7</v>
      </c>
      <c r="D72" s="12">
        <f>Pivot!D72</f>
        <v>1</v>
      </c>
      <c r="E72" s="12">
        <f>Pivot!E72</f>
        <v>3</v>
      </c>
      <c r="F72" s="12">
        <f>Pivot!F72</f>
        <v>0</v>
      </c>
      <c r="G72" s="12">
        <f>Pivot!G72</f>
        <v>2</v>
      </c>
      <c r="H72" s="12">
        <f>Pivot!H72</f>
        <v>5</v>
      </c>
      <c r="I72" s="12">
        <f>Pivot!I72</f>
        <v>0</v>
      </c>
      <c r="J72" s="12">
        <f>Pivot!J72</f>
        <v>1</v>
      </c>
      <c r="K72" s="12">
        <f>Pivot!K72</f>
        <v>0</v>
      </c>
      <c r="L72" s="12">
        <f>Pivot!L72</f>
        <v>11</v>
      </c>
      <c r="M72" s="12">
        <f>Pivot!M72</f>
        <v>0</v>
      </c>
      <c r="N72" s="12">
        <f>Pivot!N72</f>
        <v>0</v>
      </c>
      <c r="O72" s="12">
        <f>Pivot!O72</f>
        <v>30</v>
      </c>
      <c r="P72" s="2"/>
      <c r="Q72" s="2"/>
      <c r="R72" s="2"/>
      <c r="S72" s="2"/>
    </row>
    <row r="73" spans="1:19" ht="12.75" customHeight="1">
      <c r="A73" s="12" t="str">
        <f>Pivot!A73</f>
        <v>MONROE</v>
      </c>
      <c r="B73" s="12">
        <f>Pivot!B73</f>
        <v>0</v>
      </c>
      <c r="C73" s="12">
        <f>Pivot!C73</f>
        <v>0</v>
      </c>
      <c r="D73" s="12">
        <f>Pivot!D73</f>
        <v>1</v>
      </c>
      <c r="E73" s="12">
        <f>Pivot!E73</f>
        <v>2</v>
      </c>
      <c r="F73" s="12">
        <f>Pivot!F73</f>
        <v>0</v>
      </c>
      <c r="G73" s="12">
        <f>Pivot!G73</f>
        <v>0</v>
      </c>
      <c r="H73" s="12">
        <f>Pivot!H73</f>
        <v>1</v>
      </c>
      <c r="I73" s="12">
        <f>Pivot!I73</f>
        <v>1</v>
      </c>
      <c r="J73" s="12">
        <f>Pivot!J73</f>
        <v>0</v>
      </c>
      <c r="K73" s="12">
        <f>Pivot!K73</f>
        <v>0</v>
      </c>
      <c r="L73" s="12">
        <f>Pivot!L73</f>
        <v>12</v>
      </c>
      <c r="M73" s="12">
        <f>Pivot!M73</f>
        <v>0</v>
      </c>
      <c r="N73" s="12">
        <f>Pivot!N73</f>
        <v>0</v>
      </c>
      <c r="O73" s="12">
        <f>Pivot!O73</f>
        <v>17</v>
      </c>
      <c r="P73" s="2"/>
      <c r="Q73" s="2"/>
      <c r="R73" s="2"/>
      <c r="S73" s="2"/>
    </row>
    <row r="74" spans="1:19" ht="12.75" customHeight="1">
      <c r="A74" s="12" t="str">
        <f>Pivot!A74</f>
        <v>MONTGOMERY</v>
      </c>
      <c r="B74" s="12">
        <f>Pivot!B74</f>
        <v>0</v>
      </c>
      <c r="C74" s="12">
        <f>Pivot!C74</f>
        <v>0</v>
      </c>
      <c r="D74" s="12">
        <f>Pivot!D74</f>
        <v>1</v>
      </c>
      <c r="E74" s="12">
        <f>Pivot!E74</f>
        <v>1</v>
      </c>
      <c r="F74" s="12">
        <f>Pivot!F74</f>
        <v>0</v>
      </c>
      <c r="G74" s="12">
        <f>Pivot!G74</f>
        <v>0</v>
      </c>
      <c r="H74" s="12">
        <f>Pivot!H74</f>
        <v>2</v>
      </c>
      <c r="I74" s="12">
        <f>Pivot!I74</f>
        <v>0</v>
      </c>
      <c r="J74" s="12">
        <f>Pivot!J74</f>
        <v>1</v>
      </c>
      <c r="K74" s="12">
        <f>Pivot!K74</f>
        <v>0</v>
      </c>
      <c r="L74" s="12">
        <f>Pivot!L74</f>
        <v>9</v>
      </c>
      <c r="M74" s="12">
        <f>Pivot!M74</f>
        <v>1</v>
      </c>
      <c r="N74" s="12">
        <f>Pivot!N74</f>
        <v>0</v>
      </c>
      <c r="O74" s="12">
        <f>Pivot!O74</f>
        <v>15</v>
      </c>
      <c r="P74" s="2"/>
      <c r="Q74" s="2"/>
      <c r="R74" s="2"/>
      <c r="S74" s="2"/>
    </row>
    <row r="75" spans="1:19" ht="12.75" customHeight="1">
      <c r="A75" s="12" t="str">
        <f>Pivot!A75</f>
        <v>MORGAN</v>
      </c>
      <c r="B75" s="12">
        <f>Pivot!B75</f>
        <v>0</v>
      </c>
      <c r="C75" s="12">
        <f>Pivot!C75</f>
        <v>2</v>
      </c>
      <c r="D75" s="12">
        <f>Pivot!D75</f>
        <v>2</v>
      </c>
      <c r="E75" s="12">
        <f>Pivot!E75</f>
        <v>5</v>
      </c>
      <c r="F75" s="12">
        <f>Pivot!F75</f>
        <v>1</v>
      </c>
      <c r="G75" s="12">
        <f>Pivot!G75</f>
        <v>1</v>
      </c>
      <c r="H75" s="12">
        <f>Pivot!H75</f>
        <v>5</v>
      </c>
      <c r="I75" s="12">
        <f>Pivot!I75</f>
        <v>1</v>
      </c>
      <c r="J75" s="12">
        <f>Pivot!J75</f>
        <v>0</v>
      </c>
      <c r="K75" s="12">
        <f>Pivot!K75</f>
        <v>0</v>
      </c>
      <c r="L75" s="12">
        <f>Pivot!L75</f>
        <v>9</v>
      </c>
      <c r="M75" s="12">
        <f>Pivot!M75</f>
        <v>1</v>
      </c>
      <c r="N75" s="12">
        <f>Pivot!N75</f>
        <v>0</v>
      </c>
      <c r="O75" s="12">
        <f>Pivot!O75</f>
        <v>27</v>
      </c>
      <c r="P75" s="2"/>
      <c r="Q75" s="2"/>
      <c r="R75" s="2"/>
      <c r="S75" s="2"/>
    </row>
    <row r="76" spans="1:19" ht="12.75" customHeight="1">
      <c r="A76" s="12" t="str">
        <f>Pivot!A76</f>
        <v>NEW MADRID</v>
      </c>
      <c r="B76" s="12">
        <f>Pivot!B76</f>
        <v>0</v>
      </c>
      <c r="C76" s="12">
        <f>Pivot!C76</f>
        <v>0</v>
      </c>
      <c r="D76" s="12">
        <f>Pivot!D76</f>
        <v>0</v>
      </c>
      <c r="E76" s="12">
        <f>Pivot!E76</f>
        <v>7</v>
      </c>
      <c r="F76" s="12">
        <f>Pivot!F76</f>
        <v>0</v>
      </c>
      <c r="G76" s="12">
        <f>Pivot!G76</f>
        <v>0</v>
      </c>
      <c r="H76" s="12">
        <f>Pivot!H76</f>
        <v>0</v>
      </c>
      <c r="I76" s="12">
        <f>Pivot!I76</f>
        <v>31</v>
      </c>
      <c r="J76" s="12">
        <f>Pivot!J76</f>
        <v>0</v>
      </c>
      <c r="K76" s="12">
        <f>Pivot!K76</f>
        <v>0</v>
      </c>
      <c r="L76" s="12">
        <f>Pivot!L76</f>
        <v>3</v>
      </c>
      <c r="M76" s="12">
        <f>Pivot!M76</f>
        <v>0</v>
      </c>
      <c r="N76" s="12">
        <f>Pivot!N76</f>
        <v>0</v>
      </c>
      <c r="O76" s="12">
        <f>Pivot!O76</f>
        <v>41</v>
      </c>
      <c r="P76" s="2"/>
      <c r="Q76" s="2"/>
      <c r="R76" s="2"/>
      <c r="S76" s="2"/>
    </row>
    <row r="77" spans="1:19" ht="12.75" customHeight="1">
      <c r="A77" s="12" t="str">
        <f>Pivot!A77</f>
        <v>NEWTON</v>
      </c>
      <c r="B77" s="12">
        <f>Pivot!B77</f>
        <v>0</v>
      </c>
      <c r="C77" s="12">
        <f>Pivot!C77</f>
        <v>0</v>
      </c>
      <c r="D77" s="12">
        <f>Pivot!D77</f>
        <v>3</v>
      </c>
      <c r="E77" s="12">
        <f>Pivot!E77</f>
        <v>20</v>
      </c>
      <c r="F77" s="12">
        <f>Pivot!F77</f>
        <v>93</v>
      </c>
      <c r="G77" s="12">
        <f>Pivot!G77</f>
        <v>1</v>
      </c>
      <c r="H77" s="12">
        <f>Pivot!H77</f>
        <v>2</v>
      </c>
      <c r="I77" s="12">
        <f>Pivot!I77</f>
        <v>1</v>
      </c>
      <c r="J77" s="12">
        <f>Pivot!J77</f>
        <v>0</v>
      </c>
      <c r="K77" s="12">
        <f>Pivot!K77</f>
        <v>0</v>
      </c>
      <c r="L77" s="12">
        <f>Pivot!L77</f>
        <v>8</v>
      </c>
      <c r="M77" s="12">
        <f>Pivot!M77</f>
        <v>4</v>
      </c>
      <c r="N77" s="12">
        <f>Pivot!N77</f>
        <v>0</v>
      </c>
      <c r="O77" s="12">
        <f>Pivot!O77</f>
        <v>132</v>
      </c>
      <c r="P77" s="2"/>
      <c r="Q77" s="2"/>
      <c r="R77" s="2"/>
      <c r="S77" s="2"/>
    </row>
    <row r="78" spans="1:19" ht="12.75" customHeight="1">
      <c r="A78" s="12" t="str">
        <f>Pivot!A78</f>
        <v>NODAWAY</v>
      </c>
      <c r="B78" s="12">
        <f>Pivot!B78</f>
        <v>0</v>
      </c>
      <c r="C78" s="12">
        <f>Pivot!C78</f>
        <v>0</v>
      </c>
      <c r="D78" s="12">
        <f>Pivot!D78</f>
        <v>1</v>
      </c>
      <c r="E78" s="12">
        <f>Pivot!E78</f>
        <v>3</v>
      </c>
      <c r="F78" s="12">
        <f>Pivot!F78</f>
        <v>1</v>
      </c>
      <c r="G78" s="12">
        <f>Pivot!G78</f>
        <v>10</v>
      </c>
      <c r="H78" s="12">
        <f>Pivot!H78</f>
        <v>101</v>
      </c>
      <c r="I78" s="12">
        <f>Pivot!I78</f>
        <v>0</v>
      </c>
      <c r="J78" s="12">
        <f>Pivot!J78</f>
        <v>3</v>
      </c>
      <c r="K78" s="12">
        <f>Pivot!K78</f>
        <v>0</v>
      </c>
      <c r="L78" s="12">
        <f>Pivot!L78</f>
        <v>12</v>
      </c>
      <c r="M78" s="12">
        <f>Pivot!M78</f>
        <v>4</v>
      </c>
      <c r="N78" s="12">
        <f>Pivot!N78</f>
        <v>0</v>
      </c>
      <c r="O78" s="12">
        <f>Pivot!O78</f>
        <v>135</v>
      </c>
      <c r="P78" s="2"/>
      <c r="Q78" s="2"/>
      <c r="R78" s="2"/>
      <c r="S78" s="2"/>
    </row>
    <row r="79" spans="1:19" ht="12.75" customHeight="1">
      <c r="A79" s="12" t="str">
        <f>Pivot!A79</f>
        <v>OREGON (MO COUNTY)</v>
      </c>
      <c r="B79" s="12">
        <f>Pivot!B79</f>
        <v>0</v>
      </c>
      <c r="C79" s="12">
        <f>Pivot!C79</f>
        <v>0</v>
      </c>
      <c r="D79" s="12">
        <f>Pivot!D79</f>
        <v>3</v>
      </c>
      <c r="E79" s="12">
        <f>Pivot!E79</f>
        <v>1</v>
      </c>
      <c r="F79" s="12">
        <f>Pivot!F79</f>
        <v>0</v>
      </c>
      <c r="G79" s="12">
        <f>Pivot!G79</f>
        <v>0</v>
      </c>
      <c r="H79" s="12">
        <f>Pivot!H79</f>
        <v>0</v>
      </c>
      <c r="I79" s="12">
        <f>Pivot!I79</f>
        <v>2</v>
      </c>
      <c r="J79" s="12">
        <f>Pivot!J79</f>
        <v>0</v>
      </c>
      <c r="K79" s="12">
        <f>Pivot!K79</f>
        <v>0</v>
      </c>
      <c r="L79" s="12">
        <f>Pivot!L79</f>
        <v>3</v>
      </c>
      <c r="M79" s="12">
        <f>Pivot!M79</f>
        <v>0</v>
      </c>
      <c r="N79" s="12">
        <f>Pivot!N79</f>
        <v>0</v>
      </c>
      <c r="O79" s="12">
        <f>Pivot!O79</f>
        <v>9</v>
      </c>
      <c r="P79" s="2"/>
      <c r="Q79" s="2"/>
      <c r="R79" s="2"/>
      <c r="S79" s="2"/>
    </row>
    <row r="80" spans="1:19" ht="12.75" customHeight="1">
      <c r="A80" s="12" t="str">
        <f>Pivot!A80</f>
        <v>OSAGE</v>
      </c>
      <c r="B80" s="12">
        <f>Pivot!B80</f>
        <v>0</v>
      </c>
      <c r="C80" s="12">
        <f>Pivot!C80</f>
        <v>23</v>
      </c>
      <c r="D80" s="12">
        <f>Pivot!D80</f>
        <v>4</v>
      </c>
      <c r="E80" s="12">
        <f>Pivot!E80</f>
        <v>4</v>
      </c>
      <c r="F80" s="12">
        <f>Pivot!F80</f>
        <v>1</v>
      </c>
      <c r="G80" s="12">
        <f>Pivot!G80</f>
        <v>1</v>
      </c>
      <c r="H80" s="12">
        <f>Pivot!H80</f>
        <v>0</v>
      </c>
      <c r="I80" s="12">
        <f>Pivot!I80</f>
        <v>1</v>
      </c>
      <c r="J80" s="12">
        <f>Pivot!J80</f>
        <v>4</v>
      </c>
      <c r="K80" s="12">
        <f>Pivot!K80</f>
        <v>0</v>
      </c>
      <c r="L80" s="12">
        <f>Pivot!L80</f>
        <v>8</v>
      </c>
      <c r="M80" s="12">
        <f>Pivot!M80</f>
        <v>0</v>
      </c>
      <c r="N80" s="12">
        <f>Pivot!N80</f>
        <v>0</v>
      </c>
      <c r="O80" s="12">
        <f>Pivot!O80</f>
        <v>46</v>
      </c>
      <c r="P80" s="2"/>
      <c r="Q80" s="2"/>
      <c r="R80" s="2"/>
      <c r="S80" s="2"/>
    </row>
    <row r="81" spans="1:19" ht="12.75" customHeight="1">
      <c r="A81" s="12" t="str">
        <f>Pivot!A81</f>
        <v>OZARK</v>
      </c>
      <c r="B81" s="12">
        <f>Pivot!B81</f>
        <v>0</v>
      </c>
      <c r="C81" s="12">
        <f>Pivot!C81</f>
        <v>0</v>
      </c>
      <c r="D81" s="12">
        <f>Pivot!D81</f>
        <v>2</v>
      </c>
      <c r="E81" s="12">
        <f>Pivot!E81</f>
        <v>6</v>
      </c>
      <c r="F81" s="12">
        <f>Pivot!F81</f>
        <v>0</v>
      </c>
      <c r="G81" s="12">
        <f>Pivot!G81</f>
        <v>0</v>
      </c>
      <c r="H81" s="12">
        <f>Pivot!H81</f>
        <v>1</v>
      </c>
      <c r="I81" s="12">
        <f>Pivot!I81</f>
        <v>0</v>
      </c>
      <c r="J81" s="12">
        <f>Pivot!J81</f>
        <v>0</v>
      </c>
      <c r="K81" s="12">
        <f>Pivot!K81</f>
        <v>0</v>
      </c>
      <c r="L81" s="12">
        <f>Pivot!L81</f>
        <v>3</v>
      </c>
      <c r="M81" s="12">
        <f>Pivot!M81</f>
        <v>0</v>
      </c>
      <c r="N81" s="12">
        <f>Pivot!N81</f>
        <v>0</v>
      </c>
      <c r="O81" s="12">
        <f>Pivot!O81</f>
        <v>12</v>
      </c>
      <c r="P81" s="2"/>
      <c r="Q81" s="2"/>
      <c r="R81" s="2"/>
      <c r="S81" s="2"/>
    </row>
    <row r="82" spans="1:19" ht="12.75" customHeight="1">
      <c r="A82" s="12" t="str">
        <f>Pivot!A82</f>
        <v>PEMISCOT</v>
      </c>
      <c r="B82" s="12">
        <f>Pivot!B82</f>
        <v>0</v>
      </c>
      <c r="C82" s="12">
        <f>Pivot!C82</f>
        <v>4</v>
      </c>
      <c r="D82" s="12">
        <f>Pivot!D82</f>
        <v>0</v>
      </c>
      <c r="E82" s="12">
        <f>Pivot!E82</f>
        <v>0</v>
      </c>
      <c r="F82" s="12">
        <f>Pivot!F82</f>
        <v>0</v>
      </c>
      <c r="G82" s="12">
        <f>Pivot!G82</f>
        <v>0</v>
      </c>
      <c r="H82" s="12">
        <f>Pivot!H82</f>
        <v>0</v>
      </c>
      <c r="I82" s="12">
        <f>Pivot!I82</f>
        <v>24</v>
      </c>
      <c r="J82" s="12">
        <f>Pivot!J82</f>
        <v>0</v>
      </c>
      <c r="K82" s="12">
        <f>Pivot!K82</f>
        <v>0</v>
      </c>
      <c r="L82" s="12">
        <f>Pivot!L82</f>
        <v>5</v>
      </c>
      <c r="M82" s="12">
        <f>Pivot!M82</f>
        <v>1</v>
      </c>
      <c r="N82" s="12">
        <f>Pivot!N82</f>
        <v>1</v>
      </c>
      <c r="O82" s="12">
        <f>Pivot!O82</f>
        <v>35</v>
      </c>
      <c r="P82" s="2"/>
      <c r="Q82" s="2"/>
      <c r="R82" s="2"/>
      <c r="S82" s="2"/>
    </row>
    <row r="83" spans="1:19" ht="12.75" customHeight="1">
      <c r="A83" s="12" t="str">
        <f>Pivot!A83</f>
        <v>PERRY</v>
      </c>
      <c r="B83" s="12">
        <f>Pivot!B83</f>
        <v>0</v>
      </c>
      <c r="C83" s="12">
        <f>Pivot!C83</f>
        <v>0</v>
      </c>
      <c r="D83" s="12">
        <f>Pivot!D83</f>
        <v>0</v>
      </c>
      <c r="E83" s="12">
        <f>Pivot!E83</f>
        <v>2</v>
      </c>
      <c r="F83" s="12">
        <f>Pivot!F83</f>
        <v>0</v>
      </c>
      <c r="G83" s="12">
        <f>Pivot!G83</f>
        <v>0</v>
      </c>
      <c r="H83" s="12">
        <f>Pivot!H83</f>
        <v>2</v>
      </c>
      <c r="I83" s="12">
        <f>Pivot!I83</f>
        <v>38</v>
      </c>
      <c r="J83" s="12">
        <f>Pivot!J83</f>
        <v>2</v>
      </c>
      <c r="K83" s="12">
        <f>Pivot!K83</f>
        <v>0</v>
      </c>
      <c r="L83" s="12">
        <f>Pivot!L83</f>
        <v>5</v>
      </c>
      <c r="M83" s="12">
        <f>Pivot!M83</f>
        <v>4</v>
      </c>
      <c r="N83" s="12">
        <f>Pivot!N83</f>
        <v>0</v>
      </c>
      <c r="O83" s="12">
        <f>Pivot!O83</f>
        <v>53</v>
      </c>
      <c r="P83" s="2"/>
      <c r="Q83" s="2"/>
      <c r="R83" s="2"/>
      <c r="S83" s="2"/>
    </row>
    <row r="84" spans="1:19" ht="12.75" customHeight="1">
      <c r="A84" s="12" t="str">
        <f>Pivot!A84</f>
        <v>PETTIS</v>
      </c>
      <c r="B84" s="12">
        <f>Pivot!B84</f>
        <v>0</v>
      </c>
      <c r="C84" s="12">
        <f>Pivot!C84</f>
        <v>0</v>
      </c>
      <c r="D84" s="12">
        <f>Pivot!D84</f>
        <v>1</v>
      </c>
      <c r="E84" s="12">
        <f>Pivot!E84</f>
        <v>11</v>
      </c>
      <c r="F84" s="12">
        <f>Pivot!F84</f>
        <v>0</v>
      </c>
      <c r="G84" s="12">
        <f>Pivot!G84</f>
        <v>3</v>
      </c>
      <c r="H84" s="12">
        <f>Pivot!H84</f>
        <v>6</v>
      </c>
      <c r="I84" s="12">
        <f>Pivot!I84</f>
        <v>0</v>
      </c>
      <c r="J84" s="12">
        <f>Pivot!J84</f>
        <v>4</v>
      </c>
      <c r="K84" s="12">
        <f>Pivot!K84</f>
        <v>0</v>
      </c>
      <c r="L84" s="12">
        <f>Pivot!L84</f>
        <v>24</v>
      </c>
      <c r="M84" s="12">
        <f>Pivot!M84</f>
        <v>4</v>
      </c>
      <c r="N84" s="12">
        <f>Pivot!N84</f>
        <v>1</v>
      </c>
      <c r="O84" s="12">
        <f>Pivot!O84</f>
        <v>54</v>
      </c>
      <c r="P84" s="2"/>
      <c r="Q84" s="2"/>
      <c r="R84" s="2"/>
      <c r="S84" s="2"/>
    </row>
    <row r="85" spans="1:19" ht="12.75" customHeight="1">
      <c r="A85" s="12" t="str">
        <f>Pivot!A85</f>
        <v>PHELPS</v>
      </c>
      <c r="B85" s="12">
        <f>Pivot!B85</f>
        <v>0</v>
      </c>
      <c r="C85" s="12">
        <f>Pivot!C85</f>
        <v>5</v>
      </c>
      <c r="D85" s="12">
        <f>Pivot!D85</f>
        <v>39</v>
      </c>
      <c r="E85" s="12">
        <f>Pivot!E85</f>
        <v>26</v>
      </c>
      <c r="F85" s="12">
        <f>Pivot!F85</f>
        <v>2</v>
      </c>
      <c r="G85" s="12">
        <f>Pivot!G85</f>
        <v>2</v>
      </c>
      <c r="H85" s="12">
        <f>Pivot!H85</f>
        <v>2</v>
      </c>
      <c r="I85" s="12">
        <f>Pivot!I85</f>
        <v>6</v>
      </c>
      <c r="J85" s="12">
        <f>Pivot!J85</f>
        <v>7</v>
      </c>
      <c r="K85" s="12">
        <f>Pivot!K85</f>
        <v>0</v>
      </c>
      <c r="L85" s="12">
        <f>Pivot!L85</f>
        <v>18</v>
      </c>
      <c r="M85" s="12">
        <f>Pivot!M85</f>
        <v>2</v>
      </c>
      <c r="N85" s="12">
        <f>Pivot!N85</f>
        <v>0</v>
      </c>
      <c r="O85" s="12">
        <f>Pivot!O85</f>
        <v>109</v>
      </c>
      <c r="P85" s="2"/>
      <c r="Q85" s="2"/>
      <c r="R85" s="2"/>
      <c r="S85" s="2"/>
    </row>
    <row r="86" spans="1:19" ht="12.75" customHeight="1">
      <c r="A86" s="12" t="str">
        <f>Pivot!A86</f>
        <v>PIKE</v>
      </c>
      <c r="B86" s="12">
        <f>Pivot!B86</f>
        <v>0</v>
      </c>
      <c r="C86" s="12">
        <f>Pivot!C86</f>
        <v>0</v>
      </c>
      <c r="D86" s="12">
        <f>Pivot!D86</f>
        <v>8</v>
      </c>
      <c r="E86" s="12">
        <f>Pivot!E86</f>
        <v>4</v>
      </c>
      <c r="F86" s="12">
        <f>Pivot!F86</f>
        <v>0</v>
      </c>
      <c r="G86" s="12">
        <f>Pivot!G86</f>
        <v>2</v>
      </c>
      <c r="H86" s="12">
        <f>Pivot!H86</f>
        <v>3</v>
      </c>
      <c r="I86" s="12">
        <f>Pivot!I86</f>
        <v>2</v>
      </c>
      <c r="J86" s="12">
        <f>Pivot!J86</f>
        <v>14</v>
      </c>
      <c r="K86" s="12">
        <f>Pivot!K86</f>
        <v>0</v>
      </c>
      <c r="L86" s="12">
        <f>Pivot!L86</f>
        <v>11</v>
      </c>
      <c r="M86" s="12">
        <f>Pivot!M86</f>
        <v>1</v>
      </c>
      <c r="N86" s="12">
        <f>Pivot!N86</f>
        <v>0</v>
      </c>
      <c r="O86" s="12">
        <f>Pivot!O86</f>
        <v>45</v>
      </c>
      <c r="P86" s="2"/>
      <c r="Q86" s="2"/>
      <c r="R86" s="2"/>
      <c r="S86" s="2"/>
    </row>
    <row r="87" spans="1:19" ht="12.75" customHeight="1">
      <c r="A87" s="12" t="str">
        <f>Pivot!A87</f>
        <v>PLATTE</v>
      </c>
      <c r="B87" s="12">
        <f>Pivot!B87</f>
        <v>0</v>
      </c>
      <c r="C87" s="12">
        <f>Pivot!C87</f>
        <v>1</v>
      </c>
      <c r="D87" s="12">
        <f>Pivot!D87</f>
        <v>16</v>
      </c>
      <c r="E87" s="12">
        <f>Pivot!E87</f>
        <v>30</v>
      </c>
      <c r="F87" s="12">
        <f>Pivot!F87</f>
        <v>3</v>
      </c>
      <c r="G87" s="12">
        <f>Pivot!G87</f>
        <v>68</v>
      </c>
      <c r="H87" s="12">
        <f>Pivot!H87</f>
        <v>75</v>
      </c>
      <c r="I87" s="12">
        <f>Pivot!I87</f>
        <v>2</v>
      </c>
      <c r="J87" s="12">
        <f>Pivot!J87</f>
        <v>25</v>
      </c>
      <c r="K87" s="12">
        <f>Pivot!K87</f>
        <v>0</v>
      </c>
      <c r="L87" s="12">
        <f>Pivot!L87</f>
        <v>122</v>
      </c>
      <c r="M87" s="12">
        <f>Pivot!M87</f>
        <v>40</v>
      </c>
      <c r="N87" s="12">
        <f>Pivot!N87</f>
        <v>0</v>
      </c>
      <c r="O87" s="12">
        <f>Pivot!O87</f>
        <v>382</v>
      </c>
      <c r="P87" s="2"/>
      <c r="Q87" s="2"/>
      <c r="R87" s="2"/>
      <c r="S87" s="2"/>
    </row>
    <row r="88" spans="1:19" ht="12.75" customHeight="1">
      <c r="A88" s="12" t="str">
        <f>Pivot!A88</f>
        <v>POLK</v>
      </c>
      <c r="B88" s="12">
        <f>Pivot!B88</f>
        <v>0</v>
      </c>
      <c r="C88" s="12">
        <f>Pivot!C88</f>
        <v>1</v>
      </c>
      <c r="D88" s="12">
        <f>Pivot!D88</f>
        <v>2</v>
      </c>
      <c r="E88" s="12">
        <f>Pivot!E88</f>
        <v>15</v>
      </c>
      <c r="F88" s="12">
        <f>Pivot!F88</f>
        <v>3</v>
      </c>
      <c r="G88" s="12">
        <f>Pivot!G88</f>
        <v>1</v>
      </c>
      <c r="H88" s="12">
        <f>Pivot!H88</f>
        <v>1</v>
      </c>
      <c r="I88" s="12">
        <f>Pivot!I88</f>
        <v>0</v>
      </c>
      <c r="J88" s="12">
        <f>Pivot!J88</f>
        <v>4</v>
      </c>
      <c r="K88" s="12">
        <f>Pivot!K88</f>
        <v>0</v>
      </c>
      <c r="L88" s="12">
        <f>Pivot!L88</f>
        <v>4</v>
      </c>
      <c r="M88" s="12">
        <f>Pivot!M88</f>
        <v>1</v>
      </c>
      <c r="N88" s="12">
        <f>Pivot!N88</f>
        <v>1</v>
      </c>
      <c r="O88" s="12">
        <f>Pivot!O88</f>
        <v>33</v>
      </c>
      <c r="P88" s="2"/>
      <c r="Q88" s="2"/>
      <c r="R88" s="2"/>
      <c r="S88" s="2"/>
    </row>
    <row r="89" spans="1:19" ht="12.75" customHeight="1">
      <c r="A89" s="12" t="str">
        <f>Pivot!A89</f>
        <v>PULASKI</v>
      </c>
      <c r="B89" s="12">
        <f>Pivot!B89</f>
        <v>0</v>
      </c>
      <c r="C89" s="12">
        <f>Pivot!C89</f>
        <v>11</v>
      </c>
      <c r="D89" s="12">
        <f>Pivot!D89</f>
        <v>16</v>
      </c>
      <c r="E89" s="12">
        <f>Pivot!E89</f>
        <v>14</v>
      </c>
      <c r="F89" s="12">
        <f>Pivot!F89</f>
        <v>8</v>
      </c>
      <c r="G89" s="12">
        <f>Pivot!G89</f>
        <v>0</v>
      </c>
      <c r="H89" s="12">
        <f>Pivot!H89</f>
        <v>2</v>
      </c>
      <c r="I89" s="12">
        <f>Pivot!I89</f>
        <v>6</v>
      </c>
      <c r="J89" s="12">
        <f>Pivot!J89</f>
        <v>4</v>
      </c>
      <c r="K89" s="12">
        <f>Pivot!K89</f>
        <v>0</v>
      </c>
      <c r="L89" s="12">
        <f>Pivot!L89</f>
        <v>23</v>
      </c>
      <c r="M89" s="12">
        <f>Pivot!M89</f>
        <v>4</v>
      </c>
      <c r="N89" s="12">
        <f>Pivot!N89</f>
        <v>0</v>
      </c>
      <c r="O89" s="12">
        <f>Pivot!O89</f>
        <v>88</v>
      </c>
      <c r="P89" s="2"/>
      <c r="Q89" s="2"/>
      <c r="R89" s="2"/>
      <c r="S89" s="2"/>
    </row>
    <row r="90" spans="1:19" ht="12.75" customHeight="1">
      <c r="A90" s="12" t="str">
        <f>Pivot!A90</f>
        <v>PUTNAM</v>
      </c>
      <c r="B90" s="12">
        <f>Pivot!B90</f>
        <v>0</v>
      </c>
      <c r="C90" s="12">
        <f>Pivot!C90</f>
        <v>0</v>
      </c>
      <c r="D90" s="12">
        <f>Pivot!D90</f>
        <v>1</v>
      </c>
      <c r="E90" s="12">
        <f>Pivot!E90</f>
        <v>0</v>
      </c>
      <c r="F90" s="12">
        <f>Pivot!F90</f>
        <v>0</v>
      </c>
      <c r="G90" s="12">
        <f>Pivot!G90</f>
        <v>4</v>
      </c>
      <c r="H90" s="12">
        <f>Pivot!H90</f>
        <v>5</v>
      </c>
      <c r="I90" s="12">
        <f>Pivot!I90</f>
        <v>0</v>
      </c>
      <c r="J90" s="12">
        <f>Pivot!J90</f>
        <v>3</v>
      </c>
      <c r="K90" s="12">
        <f>Pivot!K90</f>
        <v>0</v>
      </c>
      <c r="L90" s="12">
        <f>Pivot!L90</f>
        <v>4</v>
      </c>
      <c r="M90" s="12">
        <f>Pivot!M90</f>
        <v>0</v>
      </c>
      <c r="N90" s="12">
        <f>Pivot!N90</f>
        <v>0</v>
      </c>
      <c r="O90" s="12">
        <f>Pivot!O90</f>
        <v>17</v>
      </c>
      <c r="P90" s="2"/>
      <c r="Q90" s="2"/>
      <c r="R90" s="2"/>
      <c r="S90" s="2"/>
    </row>
    <row r="91" spans="1:19" ht="12.75" customHeight="1">
      <c r="A91" s="12" t="str">
        <f>Pivot!A91</f>
        <v>RALLS</v>
      </c>
      <c r="B91" s="12">
        <f>Pivot!B91</f>
        <v>0</v>
      </c>
      <c r="C91" s="12">
        <f>Pivot!C91</f>
        <v>0</v>
      </c>
      <c r="D91" s="12">
        <f>Pivot!D91</f>
        <v>1</v>
      </c>
      <c r="E91" s="12">
        <f>Pivot!E91</f>
        <v>2</v>
      </c>
      <c r="F91" s="12">
        <f>Pivot!F91</f>
        <v>1</v>
      </c>
      <c r="G91" s="12">
        <f>Pivot!G91</f>
        <v>1</v>
      </c>
      <c r="H91" s="12">
        <f>Pivot!H91</f>
        <v>2</v>
      </c>
      <c r="I91" s="12">
        <f>Pivot!I91</f>
        <v>1</v>
      </c>
      <c r="J91" s="12">
        <f>Pivot!J91</f>
        <v>3</v>
      </c>
      <c r="K91" s="12">
        <f>Pivot!K91</f>
        <v>0</v>
      </c>
      <c r="L91" s="12">
        <f>Pivot!L91</f>
        <v>6</v>
      </c>
      <c r="M91" s="12">
        <f>Pivot!M91</f>
        <v>0</v>
      </c>
      <c r="N91" s="12">
        <f>Pivot!N91</f>
        <v>0</v>
      </c>
      <c r="O91" s="12">
        <f>Pivot!O91</f>
        <v>17</v>
      </c>
      <c r="P91" s="2"/>
      <c r="Q91" s="2"/>
      <c r="R91" s="2"/>
      <c r="S91" s="2"/>
    </row>
    <row r="92" spans="1:19" ht="12.75" customHeight="1">
      <c r="A92" s="12" t="str">
        <f>Pivot!A92</f>
        <v>RANDOLPH</v>
      </c>
      <c r="B92" s="12">
        <f>Pivot!B92</f>
        <v>0</v>
      </c>
      <c r="C92" s="12">
        <f>Pivot!C92</f>
        <v>2</v>
      </c>
      <c r="D92" s="12">
        <f>Pivot!D92</f>
        <v>0</v>
      </c>
      <c r="E92" s="12">
        <f>Pivot!E92</f>
        <v>1</v>
      </c>
      <c r="F92" s="12">
        <f>Pivot!F92</f>
        <v>1</v>
      </c>
      <c r="G92" s="12">
        <f>Pivot!G92</f>
        <v>2</v>
      </c>
      <c r="H92" s="12">
        <f>Pivot!H92</f>
        <v>1</v>
      </c>
      <c r="I92" s="12">
        <f>Pivot!I92</f>
        <v>0</v>
      </c>
      <c r="J92" s="12">
        <f>Pivot!J92</f>
        <v>4</v>
      </c>
      <c r="K92" s="12">
        <f>Pivot!K92</f>
        <v>0</v>
      </c>
      <c r="L92" s="12">
        <f>Pivot!L92</f>
        <v>17</v>
      </c>
      <c r="M92" s="12">
        <f>Pivot!M92</f>
        <v>1</v>
      </c>
      <c r="N92" s="12">
        <f>Pivot!N92</f>
        <v>0</v>
      </c>
      <c r="O92" s="12">
        <f>Pivot!O92</f>
        <v>29</v>
      </c>
      <c r="P92" s="2"/>
      <c r="Q92" s="2"/>
      <c r="R92" s="2"/>
      <c r="S92" s="2"/>
    </row>
    <row r="93" spans="1:19" ht="12.75" customHeight="1">
      <c r="A93" s="12" t="str">
        <f>Pivot!A93</f>
        <v>RAY</v>
      </c>
      <c r="B93" s="12">
        <f>Pivot!B93</f>
        <v>0</v>
      </c>
      <c r="C93" s="12">
        <f>Pivot!C93</f>
        <v>0</v>
      </c>
      <c r="D93" s="12">
        <f>Pivot!D93</f>
        <v>2</v>
      </c>
      <c r="E93" s="12">
        <f>Pivot!E93</f>
        <v>4</v>
      </c>
      <c r="F93" s="12">
        <f>Pivot!F93</f>
        <v>1</v>
      </c>
      <c r="G93" s="12">
        <f>Pivot!G93</f>
        <v>8</v>
      </c>
      <c r="H93" s="12">
        <f>Pivot!H93</f>
        <v>14</v>
      </c>
      <c r="I93" s="12">
        <f>Pivot!I93</f>
        <v>0</v>
      </c>
      <c r="J93" s="12">
        <f>Pivot!J93</f>
        <v>3</v>
      </c>
      <c r="K93" s="12">
        <f>Pivot!K93</f>
        <v>0</v>
      </c>
      <c r="L93" s="12">
        <f>Pivot!L93</f>
        <v>20</v>
      </c>
      <c r="M93" s="12">
        <f>Pivot!M93</f>
        <v>5</v>
      </c>
      <c r="N93" s="12">
        <f>Pivot!N93</f>
        <v>0</v>
      </c>
      <c r="O93" s="12">
        <f>Pivot!O93</f>
        <v>57</v>
      </c>
      <c r="P93" s="2"/>
      <c r="Q93" s="2"/>
      <c r="R93" s="2"/>
      <c r="S93" s="2"/>
    </row>
    <row r="94" spans="1:19" ht="12.75" customHeight="1">
      <c r="A94" s="12" t="str">
        <f>Pivot!A94</f>
        <v>REYNOLDS</v>
      </c>
      <c r="B94" s="12">
        <f>Pivot!B94</f>
        <v>0</v>
      </c>
      <c r="C94" s="12">
        <f>Pivot!C94</f>
        <v>0</v>
      </c>
      <c r="D94" s="12">
        <f>Pivot!D94</f>
        <v>1</v>
      </c>
      <c r="E94" s="12">
        <f>Pivot!E94</f>
        <v>1</v>
      </c>
      <c r="F94" s="12">
        <f>Pivot!F94</f>
        <v>0</v>
      </c>
      <c r="G94" s="12">
        <f>Pivot!G94</f>
        <v>0</v>
      </c>
      <c r="H94" s="12">
        <f>Pivot!H94</f>
        <v>0</v>
      </c>
      <c r="I94" s="12">
        <f>Pivot!I94</f>
        <v>1</v>
      </c>
      <c r="J94" s="12">
        <f>Pivot!J94</f>
        <v>1</v>
      </c>
      <c r="K94" s="12">
        <f>Pivot!K94</f>
        <v>0</v>
      </c>
      <c r="L94" s="12">
        <f>Pivot!L94</f>
        <v>1</v>
      </c>
      <c r="M94" s="12">
        <f>Pivot!M94</f>
        <v>0</v>
      </c>
      <c r="N94" s="12">
        <f>Pivot!N94</f>
        <v>0</v>
      </c>
      <c r="O94" s="12">
        <f>Pivot!O94</f>
        <v>5</v>
      </c>
      <c r="P94" s="2"/>
      <c r="Q94" s="2"/>
      <c r="R94" s="2"/>
      <c r="S94" s="2"/>
    </row>
    <row r="95" spans="1:19" ht="12.75" customHeight="1">
      <c r="A95" s="12" t="str">
        <f>Pivot!A95</f>
        <v>RIPLEY</v>
      </c>
      <c r="B95" s="12">
        <f>Pivot!B95</f>
        <v>0</v>
      </c>
      <c r="C95" s="12">
        <f>Pivot!C95</f>
        <v>0</v>
      </c>
      <c r="D95" s="12">
        <f>Pivot!D95</f>
        <v>0</v>
      </c>
      <c r="E95" s="12">
        <f>Pivot!E95</f>
        <v>2</v>
      </c>
      <c r="F95" s="12">
        <f>Pivot!F95</f>
        <v>0</v>
      </c>
      <c r="G95" s="12">
        <f>Pivot!G95</f>
        <v>0</v>
      </c>
      <c r="H95" s="12">
        <f>Pivot!H95</f>
        <v>0</v>
      </c>
      <c r="I95" s="12">
        <f>Pivot!I95</f>
        <v>1</v>
      </c>
      <c r="J95" s="12">
        <f>Pivot!J95</f>
        <v>0</v>
      </c>
      <c r="K95" s="12">
        <f>Pivot!K95</f>
        <v>0</v>
      </c>
      <c r="L95" s="12">
        <f>Pivot!L95</f>
        <v>1</v>
      </c>
      <c r="M95" s="12">
        <f>Pivot!M95</f>
        <v>0</v>
      </c>
      <c r="N95" s="12">
        <f>Pivot!N95</f>
        <v>0</v>
      </c>
      <c r="O95" s="12">
        <f>Pivot!O95</f>
        <v>4</v>
      </c>
      <c r="P95" s="2"/>
      <c r="Q95" s="2"/>
      <c r="R95" s="2"/>
      <c r="S95" s="2"/>
    </row>
    <row r="96" spans="1:19" ht="12.75" customHeight="1">
      <c r="A96" s="12" t="str">
        <f>Pivot!A96</f>
        <v>SALINE</v>
      </c>
      <c r="B96" s="12">
        <f>Pivot!B96</f>
        <v>0</v>
      </c>
      <c r="C96" s="12">
        <f>Pivot!C96</f>
        <v>1</v>
      </c>
      <c r="D96" s="12">
        <f>Pivot!D96</f>
        <v>2</v>
      </c>
      <c r="E96" s="12">
        <f>Pivot!E96</f>
        <v>7</v>
      </c>
      <c r="F96" s="12">
        <f>Pivot!F96</f>
        <v>0</v>
      </c>
      <c r="G96" s="12">
        <f>Pivot!G96</f>
        <v>0</v>
      </c>
      <c r="H96" s="12">
        <f>Pivot!H96</f>
        <v>15</v>
      </c>
      <c r="I96" s="12">
        <f>Pivot!I96</f>
        <v>1</v>
      </c>
      <c r="J96" s="12">
        <f>Pivot!J96</f>
        <v>1</v>
      </c>
      <c r="K96" s="12">
        <f>Pivot!K96</f>
        <v>0</v>
      </c>
      <c r="L96" s="12">
        <f>Pivot!L96</f>
        <v>20</v>
      </c>
      <c r="M96" s="12">
        <f>Pivot!M96</f>
        <v>2</v>
      </c>
      <c r="N96" s="12">
        <f>Pivot!N96</f>
        <v>0</v>
      </c>
      <c r="O96" s="12">
        <f>Pivot!O96</f>
        <v>49</v>
      </c>
      <c r="P96" s="2"/>
      <c r="Q96" s="2"/>
      <c r="R96" s="2"/>
      <c r="S96" s="2"/>
    </row>
    <row r="97" spans="1:19" ht="12.75" customHeight="1">
      <c r="A97" s="12" t="str">
        <f>Pivot!A97</f>
        <v>SCHUYLER</v>
      </c>
      <c r="B97" s="12">
        <f>Pivot!B97</f>
        <v>0</v>
      </c>
      <c r="C97" s="12">
        <f>Pivot!C97</f>
        <v>0</v>
      </c>
      <c r="D97" s="12">
        <f>Pivot!D97</f>
        <v>0</v>
      </c>
      <c r="E97" s="12">
        <f>Pivot!E97</f>
        <v>1</v>
      </c>
      <c r="F97" s="12">
        <f>Pivot!F97</f>
        <v>0</v>
      </c>
      <c r="G97" s="12">
        <f>Pivot!G97</f>
        <v>1</v>
      </c>
      <c r="H97" s="12">
        <f>Pivot!H97</f>
        <v>1</v>
      </c>
      <c r="I97" s="12">
        <f>Pivot!I97</f>
        <v>0</v>
      </c>
      <c r="J97" s="12">
        <f>Pivot!J97</f>
        <v>5</v>
      </c>
      <c r="K97" s="12">
        <f>Pivot!K97</f>
        <v>0</v>
      </c>
      <c r="L97" s="12">
        <f>Pivot!L97</f>
        <v>0</v>
      </c>
      <c r="M97" s="12">
        <f>Pivot!M97</f>
        <v>0</v>
      </c>
      <c r="N97" s="12">
        <f>Pivot!N97</f>
        <v>0</v>
      </c>
      <c r="O97" s="12">
        <f>Pivot!O97</f>
        <v>8</v>
      </c>
      <c r="P97" s="2"/>
      <c r="Q97" s="2"/>
      <c r="R97" s="2"/>
      <c r="S97" s="2"/>
    </row>
    <row r="98" spans="1:19" ht="12.75" customHeight="1">
      <c r="A98" s="12" t="str">
        <f>Pivot!A98</f>
        <v>SCOTLAND</v>
      </c>
      <c r="B98" s="12">
        <f>Pivot!B98</f>
        <v>0</v>
      </c>
      <c r="C98" s="12">
        <f>Pivot!C98</f>
        <v>0</v>
      </c>
      <c r="D98" s="12">
        <f>Pivot!D98</f>
        <v>0</v>
      </c>
      <c r="E98" s="12">
        <f>Pivot!E98</f>
        <v>1</v>
      </c>
      <c r="F98" s="12">
        <f>Pivot!F98</f>
        <v>0</v>
      </c>
      <c r="G98" s="12">
        <f>Pivot!G98</f>
        <v>0</v>
      </c>
      <c r="H98" s="12">
        <f>Pivot!H98</f>
        <v>2</v>
      </c>
      <c r="I98" s="12">
        <f>Pivot!I98</f>
        <v>0</v>
      </c>
      <c r="J98" s="12">
        <f>Pivot!J98</f>
        <v>0</v>
      </c>
      <c r="K98" s="12">
        <f>Pivot!K98</f>
        <v>0</v>
      </c>
      <c r="L98" s="12">
        <f>Pivot!L98</f>
        <v>1</v>
      </c>
      <c r="M98" s="12">
        <f>Pivot!M98</f>
        <v>0</v>
      </c>
      <c r="N98" s="12">
        <f>Pivot!N98</f>
        <v>0</v>
      </c>
      <c r="O98" s="12">
        <f>Pivot!O98</f>
        <v>4</v>
      </c>
      <c r="P98" s="2"/>
      <c r="Q98" s="2"/>
      <c r="R98" s="2"/>
      <c r="S98" s="2"/>
    </row>
    <row r="99" spans="1:19" ht="12.75" customHeight="1">
      <c r="A99" s="12" t="str">
        <f>Pivot!A99</f>
        <v>SCOTT</v>
      </c>
      <c r="B99" s="12">
        <f>Pivot!B99</f>
        <v>3</v>
      </c>
      <c r="C99" s="12">
        <f>Pivot!C99</f>
        <v>1</v>
      </c>
      <c r="D99" s="12">
        <f>Pivot!D99</f>
        <v>5</v>
      </c>
      <c r="E99" s="12">
        <f>Pivot!E99</f>
        <v>18</v>
      </c>
      <c r="F99" s="12">
        <f>Pivot!F99</f>
        <v>0</v>
      </c>
      <c r="G99" s="12">
        <f>Pivot!G99</f>
        <v>0</v>
      </c>
      <c r="H99" s="12">
        <f>Pivot!H99</f>
        <v>0</v>
      </c>
      <c r="I99" s="12">
        <f>Pivot!I99</f>
        <v>144</v>
      </c>
      <c r="J99" s="12">
        <f>Pivot!J99</f>
        <v>2</v>
      </c>
      <c r="K99" s="12">
        <f>Pivot!K99</f>
        <v>0</v>
      </c>
      <c r="L99" s="12">
        <f>Pivot!L99</f>
        <v>13</v>
      </c>
      <c r="M99" s="12">
        <f>Pivot!M99</f>
        <v>0</v>
      </c>
      <c r="N99" s="12">
        <f>Pivot!N99</f>
        <v>1</v>
      </c>
      <c r="O99" s="12">
        <f>Pivot!O99</f>
        <v>187</v>
      </c>
      <c r="P99" s="2"/>
      <c r="Q99" s="2"/>
      <c r="R99" s="2"/>
      <c r="S99" s="2"/>
    </row>
    <row r="100" spans="1:19" ht="12.75" customHeight="1">
      <c r="A100" s="12" t="str">
        <f>Pivot!A100</f>
        <v>SHANNON</v>
      </c>
      <c r="B100" s="12">
        <f>Pivot!B100</f>
        <v>0</v>
      </c>
      <c r="C100" s="12">
        <f>Pivot!C100</f>
        <v>0</v>
      </c>
      <c r="D100" s="12">
        <f>Pivot!D100</f>
        <v>1</v>
      </c>
      <c r="E100" s="12">
        <f>Pivot!E100</f>
        <v>5</v>
      </c>
      <c r="F100" s="12">
        <f>Pivot!F100</f>
        <v>0</v>
      </c>
      <c r="G100" s="12">
        <f>Pivot!G100</f>
        <v>0</v>
      </c>
      <c r="H100" s="12">
        <f>Pivot!H100</f>
        <v>1</v>
      </c>
      <c r="I100" s="12">
        <f>Pivot!I100</f>
        <v>0</v>
      </c>
      <c r="J100" s="12">
        <f>Pivot!J100</f>
        <v>0</v>
      </c>
      <c r="K100" s="12">
        <f>Pivot!K100</f>
        <v>0</v>
      </c>
      <c r="L100" s="12">
        <f>Pivot!L100</f>
        <v>0</v>
      </c>
      <c r="M100" s="12">
        <f>Pivot!M100</f>
        <v>0</v>
      </c>
      <c r="N100" s="12">
        <f>Pivot!N100</f>
        <v>0</v>
      </c>
      <c r="O100" s="12">
        <f>Pivot!O100</f>
        <v>7</v>
      </c>
      <c r="P100" s="2"/>
      <c r="Q100" s="2"/>
      <c r="R100" s="2"/>
      <c r="S100" s="2"/>
    </row>
    <row r="101" spans="1:19" ht="12.75" customHeight="1">
      <c r="A101" s="12" t="str">
        <f>Pivot!A101</f>
        <v>SHELBY</v>
      </c>
      <c r="B101" s="12">
        <f>Pivot!B101</f>
        <v>0</v>
      </c>
      <c r="C101" s="12">
        <f>Pivot!C101</f>
        <v>0</v>
      </c>
      <c r="D101" s="12">
        <f>Pivot!D101</f>
        <v>2</v>
      </c>
      <c r="E101" s="12">
        <f>Pivot!E101</f>
        <v>2</v>
      </c>
      <c r="F101" s="12">
        <f>Pivot!F101</f>
        <v>0</v>
      </c>
      <c r="G101" s="12">
        <f>Pivot!G101</f>
        <v>0</v>
      </c>
      <c r="H101" s="12">
        <f>Pivot!H101</f>
        <v>7</v>
      </c>
      <c r="I101" s="12">
        <f>Pivot!I101</f>
        <v>0</v>
      </c>
      <c r="J101" s="12">
        <f>Pivot!J101</f>
        <v>3</v>
      </c>
      <c r="K101" s="12">
        <f>Pivot!K101</f>
        <v>0</v>
      </c>
      <c r="L101" s="12">
        <f>Pivot!L101</f>
        <v>10</v>
      </c>
      <c r="M101" s="12">
        <f>Pivot!M101</f>
        <v>0</v>
      </c>
      <c r="N101" s="12">
        <f>Pivot!N101</f>
        <v>0</v>
      </c>
      <c r="O101" s="12">
        <f>Pivot!O101</f>
        <v>24</v>
      </c>
      <c r="P101" s="2"/>
      <c r="Q101" s="2"/>
      <c r="R101" s="2"/>
      <c r="S101" s="2"/>
    </row>
    <row r="102" spans="1:19" ht="12.75" customHeight="1">
      <c r="A102" s="12" t="str">
        <f>Pivot!A102</f>
        <v>ST. CHARLES</v>
      </c>
      <c r="B102" s="12">
        <f>Pivot!B102</f>
        <v>3</v>
      </c>
      <c r="C102" s="12">
        <f>Pivot!C102</f>
        <v>2</v>
      </c>
      <c r="D102" s="12">
        <f>Pivot!D102</f>
        <v>102</v>
      </c>
      <c r="E102" s="12">
        <f>Pivot!E102</f>
        <v>218</v>
      </c>
      <c r="F102" s="12">
        <f>Pivot!F102</f>
        <v>3</v>
      </c>
      <c r="G102" s="12">
        <f>Pivot!G102</f>
        <v>9</v>
      </c>
      <c r="H102" s="12">
        <f>Pivot!H102</f>
        <v>0</v>
      </c>
      <c r="I102" s="12">
        <f>Pivot!I102</f>
        <v>139</v>
      </c>
      <c r="J102" s="12">
        <f>Pivot!J102</f>
        <v>165</v>
      </c>
      <c r="K102" s="12">
        <f>Pivot!K102</f>
        <v>0</v>
      </c>
      <c r="L102" s="12">
        <f>Pivot!L102</f>
        <v>413</v>
      </c>
      <c r="M102" s="12">
        <f>Pivot!M102</f>
        <v>36</v>
      </c>
      <c r="N102" s="12">
        <f>Pivot!N102</f>
        <v>62</v>
      </c>
      <c r="O102" s="12">
        <f>Pivot!O102</f>
        <v>1152</v>
      </c>
      <c r="P102" s="2"/>
      <c r="Q102" s="2"/>
      <c r="R102" s="2"/>
      <c r="S102" s="2"/>
    </row>
    <row r="103" spans="1:19" ht="12.75" customHeight="1">
      <c r="A103" s="12" t="str">
        <f>Pivot!A103</f>
        <v>ST. CLAIR</v>
      </c>
      <c r="B103" s="12">
        <f>Pivot!B103</f>
        <v>0</v>
      </c>
      <c r="C103" s="12">
        <f>Pivot!C103</f>
        <v>0</v>
      </c>
      <c r="D103" s="12">
        <f>Pivot!D103</f>
        <v>0</v>
      </c>
      <c r="E103" s="12">
        <f>Pivot!E103</f>
        <v>10</v>
      </c>
      <c r="F103" s="12">
        <f>Pivot!F103</f>
        <v>3</v>
      </c>
      <c r="G103" s="12">
        <f>Pivot!G103</f>
        <v>0</v>
      </c>
      <c r="H103" s="12">
        <f>Pivot!H103</f>
        <v>0</v>
      </c>
      <c r="I103" s="12">
        <f>Pivot!I103</f>
        <v>0</v>
      </c>
      <c r="J103" s="12">
        <f>Pivot!J103</f>
        <v>0</v>
      </c>
      <c r="K103" s="12">
        <f>Pivot!K103</f>
        <v>0</v>
      </c>
      <c r="L103" s="12">
        <f>Pivot!L103</f>
        <v>3</v>
      </c>
      <c r="M103" s="12">
        <f>Pivot!M103</f>
        <v>0</v>
      </c>
      <c r="N103" s="12">
        <f>Pivot!N103</f>
        <v>0</v>
      </c>
      <c r="O103" s="12">
        <f>Pivot!O103</f>
        <v>16</v>
      </c>
      <c r="P103" s="2"/>
      <c r="Q103" s="2"/>
      <c r="R103" s="2"/>
      <c r="S103" s="2"/>
    </row>
    <row r="104" spans="1:19" ht="12.75" customHeight="1">
      <c r="A104" s="12" t="str">
        <f>Pivot!A104</f>
        <v>ST. FRANCOIS</v>
      </c>
      <c r="B104" s="12">
        <f>Pivot!B104</f>
        <v>0</v>
      </c>
      <c r="C104" s="12">
        <f>Pivot!C104</f>
        <v>0</v>
      </c>
      <c r="D104" s="12">
        <f>Pivot!D104</f>
        <v>8</v>
      </c>
      <c r="E104" s="12">
        <f>Pivot!E104</f>
        <v>11</v>
      </c>
      <c r="F104" s="12">
        <f>Pivot!F104</f>
        <v>1</v>
      </c>
      <c r="G104" s="12">
        <f>Pivot!G104</f>
        <v>0</v>
      </c>
      <c r="H104" s="12">
        <f>Pivot!H104</f>
        <v>0</v>
      </c>
      <c r="I104" s="12">
        <f>Pivot!I104</f>
        <v>12</v>
      </c>
      <c r="J104" s="12">
        <f>Pivot!J104</f>
        <v>9</v>
      </c>
      <c r="K104" s="12">
        <f>Pivot!K104</f>
        <v>0</v>
      </c>
      <c r="L104" s="12">
        <f>Pivot!L104</f>
        <v>22</v>
      </c>
      <c r="M104" s="12">
        <f>Pivot!M104</f>
        <v>1</v>
      </c>
      <c r="N104" s="12">
        <f>Pivot!N104</f>
        <v>1</v>
      </c>
      <c r="O104" s="12">
        <f>Pivot!O104</f>
        <v>65</v>
      </c>
      <c r="P104" s="2"/>
      <c r="Q104" s="2"/>
      <c r="R104" s="2"/>
      <c r="S104" s="2"/>
    </row>
    <row r="105" spans="1:19" ht="12.75" customHeight="1">
      <c r="A105" s="12" t="str">
        <f>Pivot!A105</f>
        <v>ST. LOUIS</v>
      </c>
      <c r="B105" s="12">
        <f>Pivot!B105</f>
        <v>162</v>
      </c>
      <c r="C105" s="12">
        <f>Pivot!C105</f>
        <v>0</v>
      </c>
      <c r="D105" s="12">
        <f>Pivot!D105</f>
        <v>247</v>
      </c>
      <c r="E105" s="12">
        <f>Pivot!E105</f>
        <v>410</v>
      </c>
      <c r="F105" s="12">
        <f>Pivot!F105</f>
        <v>18</v>
      </c>
      <c r="G105" s="12">
        <f>Pivot!G105</f>
        <v>62</v>
      </c>
      <c r="H105" s="12">
        <f>Pivot!H105</f>
        <v>0</v>
      </c>
      <c r="I105" s="12">
        <f>Pivot!I105</f>
        <v>331</v>
      </c>
      <c r="J105" s="12">
        <f>Pivot!J105</f>
        <v>215</v>
      </c>
      <c r="K105" s="12">
        <f>Pivot!K105</f>
        <v>0</v>
      </c>
      <c r="L105" s="12">
        <f>Pivot!L105</f>
        <v>1293</v>
      </c>
      <c r="M105" s="12">
        <f>Pivot!M105</f>
        <v>131</v>
      </c>
      <c r="N105" s="12">
        <f>Pivot!N105</f>
        <v>251</v>
      </c>
      <c r="O105" s="12">
        <f>Pivot!O105</f>
        <v>3120</v>
      </c>
      <c r="P105" s="2"/>
      <c r="Q105" s="2"/>
      <c r="R105" s="2"/>
      <c r="S105" s="2"/>
    </row>
    <row r="106" spans="1:19" ht="12.75" customHeight="1">
      <c r="A106" s="12" t="str">
        <f>Pivot!A106</f>
        <v>ST. LOUIS CITY</v>
      </c>
      <c r="B106" s="12">
        <f>Pivot!B106</f>
        <v>101</v>
      </c>
      <c r="C106" s="12">
        <f>Pivot!C106</f>
        <v>49</v>
      </c>
      <c r="D106" s="12">
        <f>Pivot!D106</f>
        <v>16</v>
      </c>
      <c r="E106" s="12">
        <f>Pivot!E106</f>
        <v>41</v>
      </c>
      <c r="F106" s="12">
        <f>Pivot!F106</f>
        <v>2</v>
      </c>
      <c r="G106" s="12">
        <f>Pivot!G106</f>
        <v>17</v>
      </c>
      <c r="H106" s="12">
        <f>Pivot!H106</f>
        <v>0</v>
      </c>
      <c r="I106" s="12">
        <f>Pivot!I106</f>
        <v>47</v>
      </c>
      <c r="J106" s="12">
        <f>Pivot!J106</f>
        <v>143</v>
      </c>
      <c r="K106" s="12">
        <f>Pivot!K106</f>
        <v>0</v>
      </c>
      <c r="L106" s="12">
        <f>Pivot!L106</f>
        <v>122</v>
      </c>
      <c r="M106" s="12">
        <f>Pivot!M106</f>
        <v>47</v>
      </c>
      <c r="N106" s="12">
        <f>Pivot!N106</f>
        <v>54</v>
      </c>
      <c r="O106" s="12">
        <f>Pivot!O106</f>
        <v>639</v>
      </c>
      <c r="P106" s="2"/>
      <c r="Q106" s="2"/>
      <c r="R106" s="2"/>
      <c r="S106" s="2"/>
    </row>
    <row r="107" spans="1:19" ht="12.75" customHeight="1">
      <c r="A107" s="12" t="str">
        <f>Pivot!A107</f>
        <v>STE. GENEVIEVE</v>
      </c>
      <c r="B107" s="12">
        <f>Pivot!B107</f>
        <v>0</v>
      </c>
      <c r="C107" s="12">
        <f>Pivot!C107</f>
        <v>109</v>
      </c>
      <c r="D107" s="12">
        <f>Pivot!D107</f>
        <v>5</v>
      </c>
      <c r="E107" s="12">
        <f>Pivot!E107</f>
        <v>1</v>
      </c>
      <c r="F107" s="12">
        <f>Pivot!F107</f>
        <v>0</v>
      </c>
      <c r="G107" s="12">
        <f>Pivot!G107</f>
        <v>0</v>
      </c>
      <c r="H107" s="12">
        <f>Pivot!H107</f>
        <v>0</v>
      </c>
      <c r="I107" s="12">
        <f>Pivot!I107</f>
        <v>32</v>
      </c>
      <c r="J107" s="12">
        <f>Pivot!J107</f>
        <v>4</v>
      </c>
      <c r="K107" s="12">
        <f>Pivot!K107</f>
        <v>0</v>
      </c>
      <c r="L107" s="12">
        <f>Pivot!L107</f>
        <v>12</v>
      </c>
      <c r="M107" s="12">
        <f>Pivot!M107</f>
        <v>3</v>
      </c>
      <c r="N107" s="12">
        <f>Pivot!N107</f>
        <v>2</v>
      </c>
      <c r="O107" s="12">
        <f>Pivot!O107</f>
        <v>168</v>
      </c>
      <c r="P107" s="2"/>
      <c r="Q107" s="2"/>
      <c r="R107" s="2"/>
      <c r="S107" s="2"/>
    </row>
    <row r="108" spans="1:19" ht="12.75" customHeight="1">
      <c r="A108" s="12" t="str">
        <f>Pivot!A108</f>
        <v>STODDARD</v>
      </c>
      <c r="B108" s="12">
        <f>Pivot!B108</f>
        <v>0</v>
      </c>
      <c r="C108" s="12">
        <f>Pivot!C108</f>
        <v>0</v>
      </c>
      <c r="D108" s="12">
        <f>Pivot!D108</f>
        <v>7</v>
      </c>
      <c r="E108" s="12">
        <f>Pivot!E108</f>
        <v>14</v>
      </c>
      <c r="F108" s="12">
        <f>Pivot!F108</f>
        <v>0</v>
      </c>
      <c r="G108" s="12">
        <f>Pivot!G108</f>
        <v>0</v>
      </c>
      <c r="H108" s="12">
        <f>Pivot!H108</f>
        <v>0</v>
      </c>
      <c r="I108" s="12">
        <f>Pivot!I108</f>
        <v>55</v>
      </c>
      <c r="J108" s="12">
        <f>Pivot!J108</f>
        <v>5</v>
      </c>
      <c r="K108" s="12">
        <f>Pivot!K108</f>
        <v>0</v>
      </c>
      <c r="L108" s="12">
        <f>Pivot!L108</f>
        <v>7</v>
      </c>
      <c r="M108" s="12">
        <f>Pivot!M108</f>
        <v>0</v>
      </c>
      <c r="N108" s="12">
        <f>Pivot!N108</f>
        <v>0</v>
      </c>
      <c r="O108" s="12">
        <f>Pivot!O108</f>
        <v>88</v>
      </c>
      <c r="P108" s="2"/>
      <c r="Q108" s="2"/>
      <c r="R108" s="2"/>
      <c r="S108" s="2"/>
    </row>
    <row r="109" spans="1:19" ht="12.75" customHeight="1">
      <c r="A109" s="12" t="str">
        <f>Pivot!A109</f>
        <v>STONE</v>
      </c>
      <c r="B109" s="12">
        <f>Pivot!B109</f>
        <v>0</v>
      </c>
      <c r="C109" s="12">
        <f>Pivot!C109</f>
        <v>0</v>
      </c>
      <c r="D109" s="12">
        <f>Pivot!D109</f>
        <v>2</v>
      </c>
      <c r="E109" s="12">
        <f>Pivot!E109</f>
        <v>19</v>
      </c>
      <c r="F109" s="12">
        <f>Pivot!F109</f>
        <v>6</v>
      </c>
      <c r="G109" s="12">
        <f>Pivot!G109</f>
        <v>2</v>
      </c>
      <c r="H109" s="12">
        <f>Pivot!H109</f>
        <v>1</v>
      </c>
      <c r="I109" s="12">
        <f>Pivot!I109</f>
        <v>3</v>
      </c>
      <c r="J109" s="12">
        <f>Pivot!J109</f>
        <v>3</v>
      </c>
      <c r="K109" s="12">
        <f>Pivot!K109</f>
        <v>0</v>
      </c>
      <c r="L109" s="12">
        <f>Pivot!L109</f>
        <v>12</v>
      </c>
      <c r="M109" s="12">
        <f>Pivot!M109</f>
        <v>0</v>
      </c>
      <c r="N109" s="12">
        <f>Pivot!N109</f>
        <v>0</v>
      </c>
      <c r="O109" s="12">
        <f>Pivot!O109</f>
        <v>48</v>
      </c>
      <c r="P109" s="2"/>
      <c r="Q109" s="2"/>
      <c r="R109" s="2"/>
      <c r="S109" s="2"/>
    </row>
    <row r="110" spans="1:19" ht="12.75" customHeight="1">
      <c r="A110" s="12" t="str">
        <f>Pivot!A110</f>
        <v>SULLIVAN</v>
      </c>
      <c r="B110" s="12">
        <f>Pivot!B110</f>
        <v>0</v>
      </c>
      <c r="C110" s="12">
        <f>Pivot!C110</f>
        <v>0</v>
      </c>
      <c r="D110" s="12">
        <f>Pivot!D110</f>
        <v>3</v>
      </c>
      <c r="E110" s="12">
        <f>Pivot!E110</f>
        <v>2</v>
      </c>
      <c r="F110" s="12">
        <f>Pivot!F110</f>
        <v>0</v>
      </c>
      <c r="G110" s="12">
        <f>Pivot!G110</f>
        <v>1</v>
      </c>
      <c r="H110" s="12">
        <f>Pivot!H110</f>
        <v>5</v>
      </c>
      <c r="I110" s="12">
        <f>Pivot!I110</f>
        <v>0</v>
      </c>
      <c r="J110" s="12">
        <f>Pivot!J110</f>
        <v>1</v>
      </c>
      <c r="K110" s="12">
        <f>Pivot!K110</f>
        <v>0</v>
      </c>
      <c r="L110" s="12">
        <f>Pivot!L110</f>
        <v>2</v>
      </c>
      <c r="M110" s="12">
        <f>Pivot!M110</f>
        <v>0</v>
      </c>
      <c r="N110" s="12">
        <f>Pivot!N110</f>
        <v>0</v>
      </c>
      <c r="O110" s="12">
        <f>Pivot!O110</f>
        <v>14</v>
      </c>
      <c r="P110" s="2"/>
      <c r="Q110" s="2"/>
      <c r="R110" s="2"/>
      <c r="S110" s="2"/>
    </row>
    <row r="111" spans="1:19" ht="12.75" customHeight="1">
      <c r="A111" s="12" t="str">
        <f>Pivot!A111</f>
        <v>TANEY</v>
      </c>
      <c r="B111" s="12">
        <f>Pivot!B111</f>
        <v>0</v>
      </c>
      <c r="C111" s="12">
        <f>Pivot!C111</f>
        <v>0</v>
      </c>
      <c r="D111" s="12">
        <f>Pivot!D111</f>
        <v>9</v>
      </c>
      <c r="E111" s="12">
        <f>Pivot!E111</f>
        <v>27</v>
      </c>
      <c r="F111" s="12">
        <f>Pivot!F111</f>
        <v>4</v>
      </c>
      <c r="G111" s="12">
        <f>Pivot!G111</f>
        <v>0</v>
      </c>
      <c r="H111" s="12">
        <f>Pivot!H111</f>
        <v>3</v>
      </c>
      <c r="I111" s="12">
        <f>Pivot!I111</f>
        <v>1</v>
      </c>
      <c r="J111" s="12">
        <f>Pivot!J111</f>
        <v>0</v>
      </c>
      <c r="K111" s="12">
        <f>Pivot!K111</f>
        <v>0</v>
      </c>
      <c r="L111" s="12">
        <f>Pivot!L111</f>
        <v>19</v>
      </c>
      <c r="M111" s="12">
        <f>Pivot!M111</f>
        <v>1</v>
      </c>
      <c r="N111" s="12">
        <f>Pivot!N111</f>
        <v>0</v>
      </c>
      <c r="O111" s="12">
        <f>Pivot!O111</f>
        <v>64</v>
      </c>
      <c r="P111" s="2"/>
      <c r="Q111" s="2"/>
      <c r="R111" s="2"/>
      <c r="S111" s="2"/>
    </row>
    <row r="112" spans="1:19" ht="12.75" customHeight="1">
      <c r="A112" s="12" t="str">
        <f>Pivot!A112</f>
        <v>TEXAS (MO COUNTY)</v>
      </c>
      <c r="B112" s="12">
        <f>Pivot!B112</f>
        <v>0</v>
      </c>
      <c r="C112" s="12">
        <f>Pivot!C112</f>
        <v>2</v>
      </c>
      <c r="D112" s="12">
        <f>Pivot!D112</f>
        <v>0</v>
      </c>
      <c r="E112" s="12">
        <f>Pivot!E112</f>
        <v>10</v>
      </c>
      <c r="F112" s="12">
        <f>Pivot!F112</f>
        <v>3</v>
      </c>
      <c r="G112" s="12">
        <f>Pivot!G112</f>
        <v>0</v>
      </c>
      <c r="H112" s="12">
        <f>Pivot!H112</f>
        <v>0</v>
      </c>
      <c r="I112" s="12">
        <f>Pivot!I112</f>
        <v>5</v>
      </c>
      <c r="J112" s="12">
        <f>Pivot!J112</f>
        <v>0</v>
      </c>
      <c r="K112" s="12">
        <f>Pivot!K112</f>
        <v>0</v>
      </c>
      <c r="L112" s="12">
        <f>Pivot!L112</f>
        <v>6</v>
      </c>
      <c r="M112" s="12">
        <f>Pivot!M112</f>
        <v>0</v>
      </c>
      <c r="N112" s="12">
        <f>Pivot!N112</f>
        <v>0</v>
      </c>
      <c r="O112" s="12">
        <f>Pivot!O112</f>
        <v>26</v>
      </c>
      <c r="P112" s="2"/>
      <c r="Q112" s="2"/>
      <c r="R112" s="2"/>
      <c r="S112" s="2"/>
    </row>
    <row r="113" spans="1:19" ht="12.75" customHeight="1">
      <c r="A113" s="12" t="str">
        <f>Pivot!A113</f>
        <v>VERNON</v>
      </c>
      <c r="B113" s="12">
        <f>Pivot!B113</f>
        <v>0</v>
      </c>
      <c r="C113" s="12">
        <f>Pivot!C113</f>
        <v>0</v>
      </c>
      <c r="D113" s="12">
        <f>Pivot!D113</f>
        <v>2</v>
      </c>
      <c r="E113" s="12">
        <f>Pivot!E113</f>
        <v>4</v>
      </c>
      <c r="F113" s="12">
        <f>Pivot!F113</f>
        <v>10</v>
      </c>
      <c r="G113" s="12">
        <f>Pivot!G113</f>
        <v>0</v>
      </c>
      <c r="H113" s="12">
        <f>Pivot!H113</f>
        <v>3</v>
      </c>
      <c r="I113" s="12">
        <f>Pivot!I113</f>
        <v>0</v>
      </c>
      <c r="J113" s="12">
        <f>Pivot!J113</f>
        <v>2</v>
      </c>
      <c r="K113" s="12">
        <f>Pivot!K113</f>
        <v>0</v>
      </c>
      <c r="L113" s="12">
        <f>Pivot!L113</f>
        <v>7</v>
      </c>
      <c r="M113" s="12">
        <f>Pivot!M113</f>
        <v>3</v>
      </c>
      <c r="N113" s="12">
        <f>Pivot!N113</f>
        <v>0</v>
      </c>
      <c r="O113" s="12">
        <f>Pivot!O113</f>
        <v>31</v>
      </c>
      <c r="P113" s="2"/>
      <c r="Q113" s="2"/>
      <c r="R113" s="2"/>
      <c r="S113" s="2"/>
    </row>
    <row r="114" spans="1:19" ht="12.75" customHeight="1">
      <c r="A114" s="12" t="str">
        <f>Pivot!A114</f>
        <v>WARREN</v>
      </c>
      <c r="B114" s="12">
        <f>Pivot!B114</f>
        <v>0</v>
      </c>
      <c r="C114" s="12">
        <f>Pivot!C114</f>
        <v>1</v>
      </c>
      <c r="D114" s="12">
        <f>Pivot!D114</f>
        <v>6</v>
      </c>
      <c r="E114" s="12">
        <f>Pivot!E114</f>
        <v>6</v>
      </c>
      <c r="F114" s="12">
        <f>Pivot!F114</f>
        <v>1</v>
      </c>
      <c r="G114" s="12">
        <f>Pivot!G114</f>
        <v>0</v>
      </c>
      <c r="H114" s="12">
        <f>Pivot!H114</f>
        <v>2</v>
      </c>
      <c r="I114" s="12">
        <f>Pivot!I114</f>
        <v>6</v>
      </c>
      <c r="J114" s="12">
        <f>Pivot!J114</f>
        <v>4</v>
      </c>
      <c r="K114" s="12">
        <f>Pivot!K114</f>
        <v>0</v>
      </c>
      <c r="L114" s="12">
        <f>Pivot!L114</f>
        <v>18</v>
      </c>
      <c r="M114" s="12">
        <f>Pivot!M114</f>
        <v>2</v>
      </c>
      <c r="N114" s="12">
        <f>Pivot!N114</f>
        <v>3</v>
      </c>
      <c r="O114" s="12">
        <f>Pivot!O114</f>
        <v>49</v>
      </c>
      <c r="P114" s="2"/>
      <c r="Q114" s="2"/>
      <c r="R114" s="2"/>
      <c r="S114" s="2"/>
    </row>
    <row r="115" spans="1:19" ht="12.75" customHeight="1">
      <c r="A115" s="12" t="str">
        <f>Pivot!A115</f>
        <v>WASHINGTON  (MO COUNTY)</v>
      </c>
      <c r="B115" s="12">
        <f>Pivot!B115</f>
        <v>0</v>
      </c>
      <c r="C115" s="12">
        <f>Pivot!C115</f>
        <v>0</v>
      </c>
      <c r="D115" s="12">
        <f>Pivot!D115</f>
        <v>1</v>
      </c>
      <c r="E115" s="12">
        <f>Pivot!E115</f>
        <v>1</v>
      </c>
      <c r="F115" s="12">
        <f>Pivot!F115</f>
        <v>1</v>
      </c>
      <c r="G115" s="12">
        <f>Pivot!G115</f>
        <v>0</v>
      </c>
      <c r="H115" s="12">
        <f>Pivot!H115</f>
        <v>0</v>
      </c>
      <c r="I115" s="12">
        <f>Pivot!I115</f>
        <v>4</v>
      </c>
      <c r="J115" s="12">
        <f>Pivot!J115</f>
        <v>0</v>
      </c>
      <c r="K115" s="12">
        <f>Pivot!K115</f>
        <v>0</v>
      </c>
      <c r="L115" s="12">
        <f>Pivot!L115</f>
        <v>6</v>
      </c>
      <c r="M115" s="12">
        <f>Pivot!M115</f>
        <v>1</v>
      </c>
      <c r="N115" s="12">
        <f>Pivot!N115</f>
        <v>2</v>
      </c>
      <c r="O115" s="12">
        <f>Pivot!O115</f>
        <v>16</v>
      </c>
      <c r="P115" s="2"/>
      <c r="Q115" s="2"/>
      <c r="R115" s="2"/>
      <c r="S115" s="2"/>
    </row>
    <row r="116" spans="1:19" ht="12.75" customHeight="1">
      <c r="A116" s="12" t="str">
        <f>Pivot!A116</f>
        <v>WAYNE</v>
      </c>
      <c r="B116" s="12">
        <f>Pivot!B116</f>
        <v>0</v>
      </c>
      <c r="C116" s="12">
        <f>Pivot!C116</f>
        <v>0</v>
      </c>
      <c r="D116" s="12">
        <f>Pivot!D116</f>
        <v>0</v>
      </c>
      <c r="E116" s="12">
        <f>Pivot!E116</f>
        <v>0</v>
      </c>
      <c r="F116" s="12">
        <f>Pivot!F116</f>
        <v>0</v>
      </c>
      <c r="G116" s="12">
        <f>Pivot!G116</f>
        <v>0</v>
      </c>
      <c r="H116" s="12">
        <f>Pivot!H116</f>
        <v>0</v>
      </c>
      <c r="I116" s="12">
        <f>Pivot!I116</f>
        <v>4</v>
      </c>
      <c r="J116" s="12">
        <f>Pivot!J116</f>
        <v>0</v>
      </c>
      <c r="K116" s="12">
        <f>Pivot!K116</f>
        <v>0</v>
      </c>
      <c r="L116" s="12">
        <f>Pivot!L116</f>
        <v>1</v>
      </c>
      <c r="M116" s="12">
        <f>Pivot!M116</f>
        <v>0</v>
      </c>
      <c r="N116" s="12">
        <f>Pivot!N116</f>
        <v>0</v>
      </c>
      <c r="O116" s="12">
        <f>Pivot!O116</f>
        <v>5</v>
      </c>
    </row>
    <row r="117" spans="1:19" ht="12.75" customHeight="1">
      <c r="A117" s="12" t="str">
        <f>Pivot!A117</f>
        <v>WEBSTER</v>
      </c>
      <c r="B117" s="12">
        <f>Pivot!B117</f>
        <v>1</v>
      </c>
      <c r="C117" s="12">
        <f>Pivot!C117</f>
        <v>0</v>
      </c>
      <c r="D117" s="12">
        <f>Pivot!D117</f>
        <v>1</v>
      </c>
      <c r="E117" s="12">
        <f>Pivot!E117</f>
        <v>42</v>
      </c>
      <c r="F117" s="12">
        <f>Pivot!F117</f>
        <v>2</v>
      </c>
      <c r="G117" s="12">
        <f>Pivot!G117</f>
        <v>2</v>
      </c>
      <c r="H117" s="12">
        <f>Pivot!H117</f>
        <v>3</v>
      </c>
      <c r="I117" s="12">
        <f>Pivot!I117</f>
        <v>2</v>
      </c>
      <c r="J117" s="12">
        <f>Pivot!J117</f>
        <v>5</v>
      </c>
      <c r="K117" s="12">
        <f>Pivot!K117</f>
        <v>0</v>
      </c>
      <c r="L117" s="12">
        <f>Pivot!L117</f>
        <v>15</v>
      </c>
      <c r="M117" s="12">
        <f>Pivot!M117</f>
        <v>1</v>
      </c>
      <c r="N117" s="12">
        <f>Pivot!N117</f>
        <v>0</v>
      </c>
      <c r="O117" s="12">
        <f>Pivot!O117</f>
        <v>74</v>
      </c>
      <c r="P117" s="2"/>
      <c r="Q117" s="2"/>
      <c r="R117" s="2"/>
      <c r="S117" s="2"/>
    </row>
    <row r="118" spans="1:19" ht="12.75" customHeight="1">
      <c r="A118" s="12" t="str">
        <f>Pivot!A118</f>
        <v>WORTH</v>
      </c>
      <c r="B118" s="12">
        <f>Pivot!B118</f>
        <v>0</v>
      </c>
      <c r="C118" s="12">
        <f>Pivot!C118</f>
        <v>0</v>
      </c>
      <c r="D118" s="12">
        <f>Pivot!D118</f>
        <v>0</v>
      </c>
      <c r="E118" s="12">
        <f>Pivot!E118</f>
        <v>0</v>
      </c>
      <c r="F118" s="12">
        <f>Pivot!F118</f>
        <v>0</v>
      </c>
      <c r="G118" s="12">
        <f>Pivot!G118</f>
        <v>3</v>
      </c>
      <c r="H118" s="12">
        <f>Pivot!H118</f>
        <v>11</v>
      </c>
      <c r="I118" s="12">
        <f>Pivot!I118</f>
        <v>0</v>
      </c>
      <c r="J118" s="12">
        <f>Pivot!J118</f>
        <v>1</v>
      </c>
      <c r="K118" s="12">
        <f>Pivot!K118</f>
        <v>0</v>
      </c>
      <c r="L118" s="12">
        <f>Pivot!L118</f>
        <v>1</v>
      </c>
      <c r="M118" s="12">
        <f>Pivot!M118</f>
        <v>0</v>
      </c>
      <c r="N118" s="12">
        <f>Pivot!N118</f>
        <v>0</v>
      </c>
      <c r="O118" s="12">
        <f>Pivot!O118</f>
        <v>16</v>
      </c>
      <c r="P118" s="2"/>
      <c r="Q118" s="2"/>
      <c r="R118" s="2"/>
      <c r="S118" s="2"/>
    </row>
    <row r="119" spans="1:19" ht="12.75" customHeight="1">
      <c r="A119" s="12" t="str">
        <f>Pivot!A119</f>
        <v>WRIGHT</v>
      </c>
      <c r="B119" s="12">
        <f>Pivot!B119</f>
        <v>0</v>
      </c>
      <c r="C119" s="12">
        <f>Pivot!C119</f>
        <v>0</v>
      </c>
      <c r="D119" s="12">
        <f>Pivot!D119</f>
        <v>0</v>
      </c>
      <c r="E119" s="12">
        <f>Pivot!E119</f>
        <v>11</v>
      </c>
      <c r="F119" s="12">
        <f>Pivot!F119</f>
        <v>0</v>
      </c>
      <c r="G119" s="12">
        <f>Pivot!G119</f>
        <v>0</v>
      </c>
      <c r="H119" s="12">
        <f>Pivot!H119</f>
        <v>2</v>
      </c>
      <c r="I119" s="12">
        <f>Pivot!I119</f>
        <v>0</v>
      </c>
      <c r="J119" s="12">
        <f>Pivot!J119</f>
        <v>0</v>
      </c>
      <c r="K119" s="12">
        <f>Pivot!K119</f>
        <v>0</v>
      </c>
      <c r="L119" s="12">
        <f>Pivot!L119</f>
        <v>5</v>
      </c>
      <c r="M119" s="12">
        <f>Pivot!M119</f>
        <v>0</v>
      </c>
      <c r="N119" s="12">
        <f>Pivot!N119</f>
        <v>0</v>
      </c>
      <c r="O119" s="12">
        <f>Pivot!O119</f>
        <v>18</v>
      </c>
      <c r="P119" s="2"/>
      <c r="Q119" s="2"/>
      <c r="R119" s="2"/>
      <c r="S119" s="2"/>
    </row>
    <row r="120" spans="1:19" ht="12.75" customHeight="1">
      <c r="A120" s="12" t="str">
        <f>Pivot!A120</f>
        <v>Grand Total</v>
      </c>
      <c r="B120" s="12">
        <f>Pivot!B120</f>
        <v>278</v>
      </c>
      <c r="C120" s="12">
        <f>Pivot!C120</f>
        <v>452</v>
      </c>
      <c r="D120" s="12">
        <f>Pivot!D120</f>
        <v>870</v>
      </c>
      <c r="E120" s="12">
        <f>Pivot!E120</f>
        <v>2311</v>
      </c>
      <c r="F120" s="12">
        <f>Pivot!F120</f>
        <v>673</v>
      </c>
      <c r="G120" s="12">
        <f>Pivot!G120</f>
        <v>1116</v>
      </c>
      <c r="H120" s="12">
        <f>Pivot!H120</f>
        <v>1090</v>
      </c>
      <c r="I120" s="12">
        <f>Pivot!I120</f>
        <v>1569</v>
      </c>
      <c r="J120" s="12">
        <f>Pivot!J120</f>
        <v>1101</v>
      </c>
      <c r="K120" s="12">
        <f>Pivot!K120</f>
        <v>0</v>
      </c>
      <c r="L120" s="12">
        <f>Pivot!L120</f>
        <v>4178</v>
      </c>
      <c r="M120" s="12">
        <f>Pivot!M120</f>
        <v>873</v>
      </c>
      <c r="N120" s="12">
        <f>Pivot!N120</f>
        <v>432</v>
      </c>
      <c r="O120" s="12">
        <f>Pivot!O120</f>
        <v>14943</v>
      </c>
      <c r="P120" s="2"/>
      <c r="Q120" s="2"/>
      <c r="R120" s="2"/>
      <c r="S120" s="2"/>
    </row>
    <row r="121" spans="1:19" ht="12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2"/>
      <c r="Q121" s="2"/>
      <c r="R121" s="2"/>
      <c r="S121" s="2"/>
    </row>
    <row r="122" spans="1:19" ht="12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2"/>
      <c r="Q122" s="2"/>
      <c r="R122" s="2"/>
      <c r="S122" s="2"/>
    </row>
    <row r="123" spans="1:19" ht="12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2"/>
      <c r="Q123" s="2"/>
      <c r="R123" s="2"/>
      <c r="S123" s="2"/>
    </row>
    <row r="124" spans="1:19" ht="12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2"/>
      <c r="Q124" s="2"/>
      <c r="R124" s="2"/>
      <c r="S124" s="2"/>
    </row>
    <row r="125" spans="1:19" ht="12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2"/>
      <c r="Q125" s="2"/>
      <c r="R125" s="2"/>
      <c r="S125" s="2"/>
    </row>
    <row r="126" spans="1:19" ht="12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2"/>
      <c r="Q126" s="2"/>
      <c r="R126" s="2"/>
      <c r="S126" s="2"/>
    </row>
    <row r="127" spans="1:19" ht="12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2"/>
      <c r="Q127" s="2"/>
      <c r="R127" s="2"/>
      <c r="S127" s="2"/>
    </row>
    <row r="128" spans="1:19" ht="12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2"/>
      <c r="Q128" s="2"/>
      <c r="R128" s="2"/>
      <c r="S128" s="2"/>
    </row>
    <row r="129" spans="1:19" ht="12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2"/>
      <c r="Q129" s="2"/>
      <c r="R129" s="2"/>
      <c r="S129" s="2"/>
    </row>
    <row r="130" spans="1:19" ht="12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2"/>
      <c r="Q130" s="2"/>
      <c r="R130" s="2"/>
      <c r="S130" s="2"/>
    </row>
    <row r="131" spans="1:19" ht="12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2"/>
      <c r="Q131" s="2"/>
      <c r="R131" s="2"/>
      <c r="S131" s="2"/>
    </row>
    <row r="132" spans="1:19" ht="12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2"/>
      <c r="Q132" s="2"/>
      <c r="R132" s="2"/>
      <c r="S132" s="2"/>
    </row>
    <row r="133" spans="1:19" ht="12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2"/>
      <c r="Q133" s="2"/>
      <c r="R133" s="2"/>
      <c r="S133" s="2"/>
    </row>
    <row r="134" spans="1:19" ht="12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2"/>
      <c r="Q134" s="2"/>
      <c r="R134" s="2"/>
      <c r="S134" s="2"/>
    </row>
    <row r="135" spans="1:19" ht="12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2"/>
      <c r="Q135" s="2"/>
      <c r="R135" s="2"/>
      <c r="S135" s="2"/>
    </row>
    <row r="136" spans="1:19" ht="12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2"/>
      <c r="Q136" s="2"/>
      <c r="R136" s="2"/>
      <c r="S136" s="2"/>
    </row>
    <row r="137" spans="1:19" ht="12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2"/>
      <c r="Q137" s="2"/>
      <c r="R137" s="2"/>
      <c r="S137" s="2"/>
    </row>
    <row r="138" spans="1:19" ht="12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2"/>
      <c r="Q138" s="2"/>
      <c r="R138" s="2"/>
      <c r="S138" s="2"/>
    </row>
    <row r="139" spans="1:19" ht="12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2"/>
      <c r="Q139" s="2"/>
      <c r="R139" s="2"/>
      <c r="S139" s="2"/>
    </row>
    <row r="140" spans="1:19" ht="12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2"/>
      <c r="Q140" s="2"/>
      <c r="R140" s="2"/>
      <c r="S140" s="2"/>
    </row>
    <row r="141" spans="1:19" ht="12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2"/>
      <c r="Q141" s="2"/>
      <c r="R141" s="2"/>
      <c r="S141" s="2"/>
    </row>
    <row r="142" spans="1:19" ht="12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2"/>
      <c r="Q142" s="2"/>
      <c r="R142" s="2"/>
      <c r="S142" s="2"/>
    </row>
    <row r="143" spans="1:19" ht="12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2"/>
      <c r="Q143" s="2"/>
      <c r="R143" s="2"/>
      <c r="S143" s="2"/>
    </row>
    <row r="144" spans="1:19" ht="12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2"/>
      <c r="Q144" s="2"/>
      <c r="R144" s="2"/>
      <c r="S144" s="2"/>
    </row>
    <row r="145" spans="1:19" ht="12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2"/>
      <c r="Q145" s="2"/>
      <c r="R145" s="2"/>
      <c r="S145" s="2"/>
    </row>
    <row r="146" spans="1:19" ht="12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2"/>
      <c r="Q146" s="2"/>
      <c r="R146" s="2"/>
      <c r="S146" s="2"/>
    </row>
    <row r="147" spans="1:19" ht="12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2"/>
      <c r="Q147" s="2"/>
      <c r="R147" s="2"/>
      <c r="S147" s="2"/>
    </row>
    <row r="148" spans="1:19" ht="12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2"/>
      <c r="Q148" s="2"/>
      <c r="R148" s="2"/>
      <c r="S148" s="2"/>
    </row>
    <row r="149" spans="1:19" ht="12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2"/>
      <c r="Q149" s="2"/>
      <c r="R149" s="2"/>
      <c r="S149" s="2"/>
    </row>
    <row r="150" spans="1:19" ht="12.75" customHeight="1">
      <c r="A150" s="12" t="str">
        <f>Pivot!A120</f>
        <v>Grand Total</v>
      </c>
      <c r="B150" s="12">
        <f>Pivot!B120</f>
        <v>278</v>
      </c>
      <c r="C150" s="12">
        <f>Pivot!C120</f>
        <v>452</v>
      </c>
      <c r="D150" s="12">
        <f>Pivot!D120</f>
        <v>870</v>
      </c>
      <c r="E150" s="12">
        <f>Pivot!E120</f>
        <v>2311</v>
      </c>
      <c r="F150" s="12">
        <f>Pivot!F120</f>
        <v>673</v>
      </c>
      <c r="G150" s="12">
        <f>Pivot!G120</f>
        <v>1116</v>
      </c>
      <c r="H150" s="12">
        <f>Pivot!H120</f>
        <v>1090</v>
      </c>
      <c r="I150" s="12">
        <f>Pivot!I120</f>
        <v>1569</v>
      </c>
      <c r="J150" s="12">
        <f>Pivot!J120</f>
        <v>1101</v>
      </c>
      <c r="K150" s="12">
        <f>Pivot!K120</f>
        <v>0</v>
      </c>
      <c r="L150" s="12">
        <f>Pivot!L120</f>
        <v>4178</v>
      </c>
      <c r="M150" s="12">
        <f>Pivot!M120</f>
        <v>873</v>
      </c>
      <c r="N150" s="12">
        <f>Pivot!N120</f>
        <v>432</v>
      </c>
      <c r="O150" s="12">
        <f>Pivot!O120</f>
        <v>14943</v>
      </c>
      <c r="P150" s="2"/>
      <c r="Q150" s="2"/>
      <c r="R150" s="2"/>
      <c r="S150" s="2"/>
    </row>
    <row r="151" spans="1:19" ht="12.75" customHeight="1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2"/>
      <c r="Q151" s="2"/>
      <c r="R151" s="2"/>
      <c r="S151" s="2"/>
    </row>
    <row r="152" spans="1:19" ht="12.75" customHeight="1">
      <c r="A152" s="13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2"/>
      <c r="Q152" s="2"/>
      <c r="R152" s="2"/>
      <c r="S152" s="2"/>
    </row>
    <row r="153" spans="1:19" ht="12.75" customHeight="1" thickBot="1">
      <c r="A153" s="13" t="s">
        <v>100</v>
      </c>
      <c r="B153" s="14">
        <f t="shared" ref="B153:O153" si="0">SUM(B5:B150)</f>
        <v>834</v>
      </c>
      <c r="C153" s="14">
        <f t="shared" si="0"/>
        <v>1356</v>
      </c>
      <c r="D153" s="14">
        <f t="shared" si="0"/>
        <v>2610</v>
      </c>
      <c r="E153" s="14">
        <f t="shared" si="0"/>
        <v>6933</v>
      </c>
      <c r="F153" s="14">
        <f t="shared" si="0"/>
        <v>2019</v>
      </c>
      <c r="G153" s="14">
        <f t="shared" si="0"/>
        <v>3348</v>
      </c>
      <c r="H153" s="14">
        <f t="shared" si="0"/>
        <v>3270</v>
      </c>
      <c r="I153" s="14">
        <f t="shared" si="0"/>
        <v>4707</v>
      </c>
      <c r="J153" s="14">
        <f t="shared" si="0"/>
        <v>3303</v>
      </c>
      <c r="K153" s="14">
        <f t="shared" si="0"/>
        <v>0</v>
      </c>
      <c r="L153" s="14">
        <f t="shared" si="0"/>
        <v>12534</v>
      </c>
      <c r="M153" s="14">
        <f t="shared" si="0"/>
        <v>2619</v>
      </c>
      <c r="N153" s="14">
        <f t="shared" si="0"/>
        <v>1296</v>
      </c>
      <c r="O153" s="14">
        <f t="shared" si="0"/>
        <v>44829</v>
      </c>
      <c r="P153" s="2"/>
      <c r="Q153" s="2"/>
      <c r="R153" s="2"/>
      <c r="S153" s="2"/>
    </row>
    <row r="154" spans="1:19" ht="12.75" customHeight="1" thickTop="1">
      <c r="A154" s="10" t="s">
        <v>102</v>
      </c>
      <c r="B154" s="8"/>
      <c r="C154" s="8"/>
      <c r="D154" s="8"/>
      <c r="E154" s="8"/>
      <c r="F154" s="8"/>
      <c r="G154" s="8"/>
      <c r="H154" s="8"/>
      <c r="I154" s="8"/>
      <c r="J154" s="8"/>
      <c r="K154" s="7"/>
      <c r="L154" s="8"/>
      <c r="M154" s="8"/>
      <c r="N154" s="8"/>
      <c r="O154" s="8"/>
    </row>
    <row r="155" spans="1:19" ht="12.75" customHeight="1"/>
    <row r="156" spans="1:19" ht="12.75" customHeight="1"/>
    <row r="157" spans="1:19" ht="12.75" customHeight="1"/>
    <row r="158" spans="1:19" ht="12.75" customHeight="1"/>
    <row r="159" spans="1:19" ht="12.75" customHeight="1"/>
    <row r="160" spans="1:19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</sheetData>
  <phoneticPr fontId="0" type="noConversion"/>
  <pageMargins left="0.63" right="0.34" top="0.76" bottom="0.51" header="0.5" footer="0.5"/>
  <pageSetup scale="78" orientation="portrait" r:id="rId1"/>
  <headerFooter alignWithMargins="0"/>
  <rowBreaks count="1" manualBreakCount="1">
    <brk id="6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120"/>
  <sheetViews>
    <sheetView workbookViewId="0">
      <selection activeCell="A5" sqref="A5"/>
    </sheetView>
  </sheetViews>
  <sheetFormatPr defaultRowHeight="9"/>
  <cols>
    <col min="1" max="1" width="28.3984375" customWidth="1"/>
    <col min="2" max="2" width="20.19921875" bestFit="1" customWidth="1"/>
    <col min="3" max="3" width="11.19921875" customWidth="1"/>
    <col min="4" max="4" width="10.19921875" bestFit="1" customWidth="1"/>
    <col min="5" max="5" width="13.19921875" customWidth="1"/>
    <col min="6" max="7" width="8.3984375" customWidth="1"/>
    <col min="8" max="8" width="10" customWidth="1"/>
    <col min="9" max="9" width="9.19921875" customWidth="1"/>
    <col min="10" max="10" width="11.3984375" customWidth="1"/>
    <col min="11" max="11" width="8.3984375" customWidth="1"/>
    <col min="12" max="12" width="9.19921875" customWidth="1"/>
    <col min="13" max="14" width="8.3984375" customWidth="1"/>
    <col min="15" max="15" width="14" bestFit="1" customWidth="1"/>
    <col min="16" max="16" width="8.59765625" bestFit="1" customWidth="1"/>
    <col min="17" max="17" width="10" bestFit="1" customWidth="1"/>
    <col min="18" max="18" width="9.59765625" bestFit="1" customWidth="1"/>
    <col min="19" max="19" width="15.796875" bestFit="1" customWidth="1"/>
    <col min="20" max="20" width="15" bestFit="1" customWidth="1"/>
    <col min="21" max="21" width="11.3984375" bestFit="1" customWidth="1"/>
    <col min="22" max="22" width="8.3984375" bestFit="1" customWidth="1"/>
    <col min="23" max="23" width="9.19921875" bestFit="1" customWidth="1"/>
    <col min="24" max="25" width="8.3984375" bestFit="1" customWidth="1"/>
    <col min="26" max="26" width="9.59765625" bestFit="1" customWidth="1"/>
    <col min="27" max="27" width="12.59765625" bestFit="1" customWidth="1"/>
    <col min="28" max="28" width="14" bestFit="1" customWidth="1"/>
    <col min="29" max="29" width="11.3984375" bestFit="1" customWidth="1"/>
    <col min="30" max="31" width="9.59765625" bestFit="1" customWidth="1"/>
    <col min="32" max="32" width="9.19921875" bestFit="1" customWidth="1"/>
    <col min="33" max="33" width="8" bestFit="1" customWidth="1"/>
    <col min="34" max="34" width="8.796875" bestFit="1" customWidth="1"/>
    <col min="35" max="35" width="14" bestFit="1" customWidth="1"/>
    <col min="36" max="36" width="13.19921875" bestFit="1" customWidth="1"/>
    <col min="37" max="37" width="8.3984375" customWidth="1"/>
    <col min="38" max="38" width="8.59765625" customWidth="1"/>
    <col min="39" max="39" width="10" customWidth="1"/>
    <col min="40" max="40" width="8.19921875" customWidth="1"/>
    <col min="41" max="41" width="11.3984375" bestFit="1" customWidth="1"/>
    <col min="42" max="42" width="8.3984375" customWidth="1"/>
    <col min="43" max="43" width="6.796875" customWidth="1"/>
    <col min="44" max="44" width="8.19921875" customWidth="1"/>
    <col min="45" max="45" width="19.59765625" bestFit="1" customWidth="1"/>
    <col min="46" max="46" width="14" bestFit="1" customWidth="1"/>
    <col min="47" max="47" width="15" bestFit="1" customWidth="1"/>
    <col min="48" max="48" width="11.19921875" bestFit="1" customWidth="1"/>
    <col min="49" max="49" width="10.19921875" customWidth="1"/>
    <col min="50" max="50" width="13.19921875" bestFit="1" customWidth="1"/>
    <col min="51" max="51" width="17.3984375" bestFit="1" customWidth="1"/>
    <col min="52" max="52" width="8" customWidth="1"/>
    <col min="53" max="53" width="8.3984375" bestFit="1" customWidth="1"/>
    <col min="54" max="54" width="8.59765625" customWidth="1"/>
    <col min="55" max="55" width="10" customWidth="1"/>
    <col min="56" max="56" width="6.3984375" customWidth="1"/>
    <col min="57" max="57" width="8.19921875" bestFit="1" customWidth="1"/>
    <col min="58" max="58" width="15" bestFit="1" customWidth="1"/>
    <col min="59" max="59" width="12.59765625" bestFit="1" customWidth="1"/>
    <col min="60" max="60" width="13.19921875" customWidth="1"/>
    <col min="61" max="61" width="11.3984375" bestFit="1" customWidth="1"/>
    <col min="62" max="62" width="8.3984375" customWidth="1"/>
    <col min="63" max="63" width="7.19921875" customWidth="1"/>
    <col min="64" max="64" width="8.19921875" customWidth="1"/>
    <col min="65" max="65" width="7.796875" customWidth="1"/>
    <col min="66" max="66" width="18.19921875" bestFit="1" customWidth="1"/>
    <col min="67" max="67" width="13" bestFit="1" customWidth="1"/>
    <col min="68" max="68" width="11.796875" customWidth="1"/>
    <col min="69" max="69" width="10.19921875" customWidth="1"/>
    <col min="70" max="70" width="13.19921875" bestFit="1" customWidth="1"/>
    <col min="71" max="71" width="17.3984375" customWidth="1"/>
    <col min="72" max="72" width="8" customWidth="1"/>
    <col min="73" max="73" width="8.3984375" customWidth="1"/>
    <col min="74" max="74" width="10" customWidth="1"/>
    <col min="75" max="75" width="7.19921875" customWidth="1"/>
    <col min="76" max="76" width="15" customWidth="1"/>
    <col min="77" max="77" width="11.3984375" bestFit="1" customWidth="1"/>
    <col min="78" max="78" width="8.3984375" customWidth="1"/>
    <col min="79" max="79" width="6.796875" customWidth="1"/>
    <col min="80" max="80" width="8.19921875" customWidth="1"/>
    <col min="81" max="81" width="7.796875" customWidth="1"/>
    <col min="82" max="82" width="15.796875" bestFit="1" customWidth="1"/>
    <col min="83" max="83" width="13.3984375" bestFit="1" customWidth="1"/>
    <col min="84" max="84" width="10.19921875" customWidth="1"/>
    <col min="85" max="85" width="13.19921875" bestFit="1" customWidth="1"/>
    <col min="86" max="86" width="8" customWidth="1"/>
    <col min="87" max="87" width="8.3984375" customWidth="1"/>
    <col min="88" max="88" width="8.59765625" customWidth="1"/>
    <col min="89" max="89" width="10" customWidth="1"/>
    <col min="90" max="90" width="6.3984375" customWidth="1"/>
    <col min="91" max="91" width="8.19921875" customWidth="1"/>
    <col min="92" max="92" width="8.3984375" customWidth="1"/>
    <col min="93" max="93" width="6.796875" customWidth="1"/>
    <col min="94" max="94" width="8.19921875" customWidth="1"/>
    <col min="95" max="95" width="17.3984375" bestFit="1" customWidth="1"/>
    <col min="96" max="96" width="13" bestFit="1" customWidth="1"/>
    <col min="97" max="97" width="13.19921875" bestFit="1" customWidth="1"/>
    <col min="98" max="98" width="13.796875" bestFit="1" customWidth="1"/>
    <col min="99" max="99" width="10.19921875" customWidth="1"/>
    <col min="100" max="100" width="13.19921875" bestFit="1" customWidth="1"/>
    <col min="101" max="101" width="17.3984375" bestFit="1" customWidth="1"/>
    <col min="102" max="102" width="8" customWidth="1"/>
    <col min="103" max="103" width="8.3984375" customWidth="1"/>
    <col min="104" max="104" width="8.59765625" customWidth="1"/>
    <col min="105" max="105" width="10" customWidth="1"/>
    <col min="106" max="106" width="6.3984375" customWidth="1"/>
    <col min="107" max="107" width="15" bestFit="1" customWidth="1"/>
    <col min="108" max="108" width="11.3984375" bestFit="1" customWidth="1"/>
    <col min="109" max="109" width="8.3984375" customWidth="1"/>
    <col min="110" max="110" width="6.796875" customWidth="1"/>
    <col min="111" max="111" width="8.19921875" customWidth="1"/>
    <col min="112" max="112" width="15.3984375" customWidth="1"/>
    <col min="113" max="114" width="13.19921875" bestFit="1" customWidth="1"/>
    <col min="115" max="115" width="11.796875" bestFit="1" customWidth="1"/>
    <col min="116" max="116" width="10.19921875" customWidth="1"/>
    <col min="117" max="117" width="13.19921875" bestFit="1" customWidth="1"/>
    <col min="118" max="118" width="17.3984375" bestFit="1" customWidth="1"/>
    <col min="119" max="119" width="8" customWidth="1"/>
    <col min="120" max="120" width="8.3984375" customWidth="1"/>
    <col min="121" max="121" width="10" bestFit="1" customWidth="1"/>
    <col min="122" max="122" width="6.3984375" customWidth="1"/>
    <col min="123" max="123" width="8.19921875" customWidth="1"/>
    <col min="124" max="124" width="15" bestFit="1" customWidth="1"/>
    <col min="125" max="125" width="11.3984375" bestFit="1" customWidth="1"/>
    <col min="126" max="126" width="8.3984375" customWidth="1"/>
    <col min="127" max="127" width="6.796875" customWidth="1"/>
    <col min="128" max="128" width="8.19921875" customWidth="1"/>
    <col min="129" max="129" width="17.19921875" bestFit="1" customWidth="1"/>
    <col min="130" max="130" width="16.59765625" bestFit="1" customWidth="1"/>
    <col min="131" max="131" width="11.796875" bestFit="1" customWidth="1"/>
    <col min="132" max="132" width="10.19921875" bestFit="1" customWidth="1"/>
    <col min="133" max="133" width="13.19921875" bestFit="1" customWidth="1"/>
    <col min="134" max="134" width="8" customWidth="1"/>
    <col min="135" max="135" width="8.3984375" customWidth="1"/>
    <col min="136" max="136" width="10" bestFit="1" customWidth="1"/>
    <col min="137" max="137" width="8.19921875" customWidth="1"/>
    <col min="138" max="138" width="15.796875" bestFit="1" customWidth="1"/>
    <col min="139" max="139" width="13.19921875" bestFit="1" customWidth="1"/>
    <col min="140" max="140" width="18.19921875" bestFit="1" customWidth="1"/>
    <col min="141" max="141" width="6.796875" customWidth="1"/>
    <col min="142" max="142" width="8.19921875" customWidth="1"/>
    <col min="143" max="143" width="20.59765625" bestFit="1" customWidth="1"/>
    <col min="144" max="144" width="13" bestFit="1" customWidth="1"/>
    <col min="145" max="145" width="7.59765625" customWidth="1"/>
    <col min="146" max="146" width="15" bestFit="1" customWidth="1"/>
    <col min="147" max="147" width="11.19921875" bestFit="1" customWidth="1"/>
    <col min="148" max="148" width="14" bestFit="1" customWidth="1"/>
    <col min="149" max="149" width="13.19921875" bestFit="1" customWidth="1"/>
    <col min="150" max="150" width="13.796875" bestFit="1" customWidth="1"/>
    <col min="151" max="151" width="10.19921875" bestFit="1" customWidth="1"/>
    <col min="152" max="152" width="13.19921875" bestFit="1" customWidth="1"/>
    <col min="153" max="153" width="17.3984375" bestFit="1" customWidth="1"/>
    <col min="154" max="154" width="8" customWidth="1"/>
    <col min="155" max="155" width="8.3984375" customWidth="1"/>
    <col min="156" max="156" width="8.59765625" customWidth="1"/>
    <col min="157" max="157" width="10" bestFit="1" customWidth="1"/>
    <col min="158" max="158" width="6.796875" customWidth="1"/>
    <col min="159" max="159" width="8.19921875" customWidth="1"/>
    <col min="160" max="160" width="15.796875" bestFit="1" customWidth="1"/>
    <col min="161" max="161" width="15" bestFit="1" customWidth="1"/>
    <col min="162" max="162" width="12.59765625" bestFit="1" customWidth="1"/>
    <col min="163" max="163" width="12.3984375" bestFit="1" customWidth="1"/>
    <col min="164" max="164" width="13.19921875" bestFit="1" customWidth="1"/>
    <col min="165" max="165" width="18.19921875" bestFit="1" customWidth="1"/>
    <col min="166" max="166" width="11.3984375" bestFit="1" customWidth="1"/>
    <col min="167" max="167" width="8.3984375" customWidth="1"/>
    <col min="168" max="168" width="8" customWidth="1"/>
    <col min="169" max="169" width="8.19921875" customWidth="1"/>
    <col min="170" max="170" width="7.796875" customWidth="1"/>
    <col min="171" max="171" width="15.796875" bestFit="1" customWidth="1"/>
    <col min="172" max="172" width="16.796875" bestFit="1" customWidth="1"/>
    <col min="173" max="173" width="15.19921875" bestFit="1" customWidth="1"/>
    <col min="174" max="174" width="14" bestFit="1" customWidth="1"/>
    <col min="175" max="175" width="13.19921875" bestFit="1" customWidth="1"/>
    <col min="176" max="176" width="14.59765625" bestFit="1" customWidth="1"/>
    <col min="177" max="177" width="13.796875" bestFit="1" customWidth="1"/>
    <col min="178" max="178" width="10.19921875" bestFit="1" customWidth="1"/>
    <col min="179" max="179" width="13.19921875" bestFit="1" customWidth="1"/>
    <col min="180" max="180" width="17.3984375" bestFit="1" customWidth="1"/>
    <col min="181" max="181" width="8" customWidth="1"/>
    <col min="182" max="182" width="8.3984375" customWidth="1"/>
    <col min="183" max="183" width="8.59765625" customWidth="1"/>
    <col min="184" max="184" width="10" bestFit="1" customWidth="1"/>
    <col min="185" max="185" width="6.3984375" customWidth="1"/>
    <col min="186" max="186" width="8.19921875" customWidth="1"/>
    <col min="187" max="187" width="15.796875" bestFit="1" customWidth="1"/>
    <col min="188" max="188" width="12.59765625" bestFit="1" customWidth="1"/>
    <col min="189" max="189" width="11.3984375" bestFit="1" customWidth="1"/>
    <col min="190" max="190" width="8.3984375" customWidth="1"/>
    <col min="191" max="191" width="7.19921875" customWidth="1"/>
    <col min="192" max="192" width="8.19921875" customWidth="1"/>
    <col min="193" max="193" width="7.796875" customWidth="1"/>
    <col min="194" max="194" width="20.796875" bestFit="1" customWidth="1"/>
    <col min="195" max="195" width="13" bestFit="1" customWidth="1"/>
    <col min="196" max="196" width="15" bestFit="1" customWidth="1"/>
    <col min="197" max="197" width="11.19921875" bestFit="1" customWidth="1"/>
    <col min="198" max="198" width="11.796875" bestFit="1" customWidth="1"/>
    <col min="199" max="199" width="10.19921875" bestFit="1" customWidth="1"/>
    <col min="200" max="200" width="13.19921875" bestFit="1" customWidth="1"/>
    <col min="201" max="201" width="17.3984375" bestFit="1" customWidth="1"/>
    <col min="202" max="202" width="8" customWidth="1"/>
    <col min="203" max="203" width="10" bestFit="1" customWidth="1"/>
    <col min="204" max="204" width="6.3984375" customWidth="1"/>
    <col min="205" max="205" width="8.19921875" customWidth="1"/>
    <col min="206" max="206" width="12.59765625" bestFit="1" customWidth="1"/>
    <col min="207" max="207" width="13.19921875" bestFit="1" customWidth="1"/>
    <col min="208" max="208" width="18.19921875" bestFit="1" customWidth="1"/>
    <col min="209" max="209" width="11.3984375" bestFit="1" customWidth="1"/>
    <col min="210" max="210" width="8.3984375" customWidth="1"/>
    <col min="211" max="211" width="6.796875" customWidth="1"/>
    <col min="212" max="212" width="8.19921875" customWidth="1"/>
    <col min="213" max="213" width="7.796875" customWidth="1"/>
    <col min="214" max="214" width="16.59765625" bestFit="1" customWidth="1"/>
    <col min="215" max="215" width="15.59765625" bestFit="1" customWidth="1"/>
    <col min="216" max="216" width="15.19921875" bestFit="1" customWidth="1"/>
    <col min="217" max="217" width="13.19921875" bestFit="1" customWidth="1"/>
    <col min="218" max="218" width="14.59765625" bestFit="1" customWidth="1"/>
    <col min="219" max="219" width="10.19921875" bestFit="1" customWidth="1"/>
    <col min="220" max="220" width="13.19921875" bestFit="1" customWidth="1"/>
    <col min="221" max="221" width="8" customWidth="1"/>
    <col min="222" max="222" width="8.3984375" customWidth="1"/>
    <col min="223" max="223" width="8.59765625" customWidth="1"/>
    <col min="224" max="224" width="10" bestFit="1" customWidth="1"/>
    <col min="225" max="225" width="8.19921875" customWidth="1"/>
    <col min="226" max="226" width="11.3984375" bestFit="1" customWidth="1"/>
    <col min="227" max="227" width="8.3984375" customWidth="1"/>
    <col min="228" max="228" width="6.796875" customWidth="1"/>
    <col min="229" max="229" width="8.19921875" customWidth="1"/>
    <col min="230" max="230" width="19.796875" bestFit="1" customWidth="1"/>
    <col min="231" max="231" width="16.19921875" bestFit="1" customWidth="1"/>
    <col min="232" max="232" width="10.19921875" bestFit="1" customWidth="1"/>
    <col min="233" max="233" width="13.19921875" bestFit="1" customWidth="1"/>
    <col min="234" max="234" width="17.3984375" bestFit="1" customWidth="1"/>
    <col min="235" max="235" width="8" customWidth="1"/>
    <col min="236" max="236" width="8.3984375" customWidth="1"/>
    <col min="237" max="237" width="10" bestFit="1" customWidth="1"/>
    <col min="238" max="238" width="6.3984375" customWidth="1"/>
    <col min="239" max="239" width="8.19921875" customWidth="1"/>
    <col min="240" max="240" width="15.796875" bestFit="1" customWidth="1"/>
    <col min="241" max="241" width="15" bestFit="1" customWidth="1"/>
    <col min="242" max="242" width="12.3984375" bestFit="1" customWidth="1"/>
    <col min="243" max="243" width="13.19921875" bestFit="1" customWidth="1"/>
    <col min="244" max="244" width="11.3984375" bestFit="1" customWidth="1"/>
    <col min="245" max="245" width="8.3984375" customWidth="1"/>
    <col min="246" max="246" width="7.19921875" customWidth="1"/>
    <col min="247" max="247" width="8.19921875" customWidth="1"/>
    <col min="248" max="248" width="7.796875" customWidth="1"/>
    <col min="249" max="249" width="20.19921875" bestFit="1" customWidth="1"/>
    <col min="250" max="250" width="13.796875" bestFit="1" customWidth="1"/>
    <col min="251" max="251" width="15" bestFit="1" customWidth="1"/>
    <col min="252" max="252" width="11.19921875" bestFit="1" customWidth="1"/>
    <col min="253" max="253" width="13.19921875" bestFit="1" customWidth="1"/>
    <col min="254" max="254" width="13.796875" bestFit="1" customWidth="1"/>
    <col min="255" max="255" width="11.796875" bestFit="1" customWidth="1"/>
    <col min="256" max="256" width="10.19921875" bestFit="1" customWidth="1"/>
    <col min="257" max="257" width="13.19921875" bestFit="1" customWidth="1"/>
    <col min="258" max="258" width="17.3984375" bestFit="1" customWidth="1"/>
    <col min="259" max="259" width="8" customWidth="1"/>
    <col min="260" max="260" width="8.3984375" customWidth="1"/>
    <col min="261" max="261" width="8.59765625" customWidth="1"/>
    <col min="262" max="262" width="10" bestFit="1" customWidth="1"/>
    <col min="263" max="263" width="7.19921875" customWidth="1"/>
    <col min="264" max="264" width="8.19921875" customWidth="1"/>
    <col min="265" max="265" width="15.796875" bestFit="1" customWidth="1"/>
    <col min="266" max="266" width="15" bestFit="1" customWidth="1"/>
    <col min="267" max="267" width="13.19921875" bestFit="1" customWidth="1"/>
    <col min="268" max="268" width="11.3984375" bestFit="1" customWidth="1"/>
    <col min="269" max="269" width="8.3984375" customWidth="1"/>
    <col min="270" max="270" width="7.19921875" customWidth="1"/>
    <col min="271" max="271" width="8.19921875" customWidth="1"/>
    <col min="272" max="272" width="7.796875" customWidth="1"/>
    <col min="273" max="273" width="18" bestFit="1" customWidth="1"/>
    <col min="274" max="274" width="24.3984375" bestFit="1" customWidth="1"/>
    <col min="275" max="275" width="7.59765625" customWidth="1"/>
    <col min="276" max="276" width="15" bestFit="1" customWidth="1"/>
    <col min="277" max="277" width="11.19921875" bestFit="1" customWidth="1"/>
    <col min="278" max="278" width="11.796875" bestFit="1" customWidth="1"/>
    <col min="279" max="279" width="10.19921875" bestFit="1" customWidth="1"/>
    <col min="280" max="280" width="13.19921875" bestFit="1" customWidth="1"/>
    <col min="281" max="281" width="17.3984375" bestFit="1" customWidth="1"/>
    <col min="282" max="282" width="8" customWidth="1"/>
    <col min="283" max="283" width="10" bestFit="1" customWidth="1"/>
    <col min="284" max="284" width="6.3984375" customWidth="1"/>
    <col min="285" max="285" width="8.3984375" customWidth="1"/>
    <col min="286" max="286" width="15.796875" bestFit="1" customWidth="1"/>
    <col min="287" max="287" width="15" bestFit="1" customWidth="1"/>
    <col min="288" max="288" width="12.59765625" bestFit="1" customWidth="1"/>
    <col min="289" max="290" width="13.19921875" bestFit="1" customWidth="1"/>
    <col min="291" max="291" width="18.19921875" bestFit="1" customWidth="1"/>
    <col min="292" max="292" width="11.3984375" bestFit="1" customWidth="1"/>
    <col min="293" max="293" width="8.3984375" customWidth="1"/>
    <col min="294" max="294" width="7.19921875" customWidth="1"/>
    <col min="295" max="295" width="8.19921875" customWidth="1"/>
    <col min="296" max="296" width="7.796875" customWidth="1"/>
    <col min="297" max="297" width="28.3984375" bestFit="1" customWidth="1"/>
    <col min="298" max="298" width="14.3984375" bestFit="1" customWidth="1"/>
    <col min="299" max="299" width="15.19921875" bestFit="1" customWidth="1"/>
    <col min="300" max="300" width="13.19921875" bestFit="1" customWidth="1"/>
    <col min="301" max="301" width="14.59765625" bestFit="1" customWidth="1"/>
    <col min="302" max="302" width="13.796875" bestFit="1" customWidth="1"/>
    <col min="303" max="303" width="10.19921875" bestFit="1" customWidth="1"/>
    <col min="304" max="304" width="13.19921875" bestFit="1" customWidth="1"/>
    <col min="305" max="305" width="8.3984375" customWidth="1"/>
    <col min="306" max="306" width="8.59765625" customWidth="1"/>
    <col min="307" max="307" width="10" bestFit="1" customWidth="1"/>
    <col min="308" max="308" width="8.19921875" customWidth="1"/>
    <col min="309" max="309" width="15" bestFit="1" customWidth="1"/>
    <col min="310" max="310" width="11.3984375" bestFit="1" customWidth="1"/>
    <col min="311" max="311" width="8.3984375" customWidth="1"/>
    <col min="312" max="312" width="6.796875" customWidth="1"/>
    <col min="313" max="313" width="8.19921875" customWidth="1"/>
    <col min="314" max="314" width="7.796875" customWidth="1"/>
    <col min="315" max="315" width="18.59765625" bestFit="1" customWidth="1"/>
    <col min="316" max="316" width="13.19921875" bestFit="1" customWidth="1"/>
    <col min="317" max="317" width="10.19921875" bestFit="1" customWidth="1"/>
    <col min="318" max="318" width="13.19921875" bestFit="1" customWidth="1"/>
    <col min="319" max="319" width="8" customWidth="1"/>
    <col min="320" max="320" width="6.3984375" customWidth="1"/>
    <col min="321" max="321" width="8.19921875" customWidth="1"/>
    <col min="322" max="322" width="18.19921875" bestFit="1" customWidth="1"/>
    <col min="323" max="323" width="11.3984375" bestFit="1" customWidth="1"/>
    <col min="324" max="324" width="6.796875" customWidth="1"/>
    <col min="325" max="325" width="7.796875" customWidth="1"/>
    <col min="326" max="326" width="17.19921875" bestFit="1" customWidth="1"/>
    <col min="327" max="327" width="13" bestFit="1" customWidth="1"/>
    <col min="328" max="328" width="7.59765625" customWidth="1"/>
    <col min="329" max="329" width="11.19921875" bestFit="1" customWidth="1"/>
    <col min="330" max="330" width="15.19921875" bestFit="1" customWidth="1"/>
    <col min="331" max="331" width="14" bestFit="1" customWidth="1"/>
    <col min="332" max="332" width="13.19921875" bestFit="1" customWidth="1"/>
    <col min="333" max="333" width="14.59765625" bestFit="1" customWidth="1"/>
    <col min="334" max="334" width="13.796875" bestFit="1" customWidth="1"/>
    <col min="335" max="335" width="10.19921875" bestFit="1" customWidth="1"/>
    <col min="336" max="336" width="13.19921875" bestFit="1" customWidth="1"/>
    <col min="337" max="337" width="17.3984375" bestFit="1" customWidth="1"/>
    <col min="338" max="338" width="8" customWidth="1"/>
    <col min="339" max="339" width="8.3984375" customWidth="1"/>
    <col min="340" max="340" width="8.59765625" customWidth="1"/>
    <col min="341" max="341" width="10" bestFit="1" customWidth="1"/>
    <col min="342" max="342" width="6.3984375" customWidth="1"/>
    <col min="343" max="343" width="8.19921875" customWidth="1"/>
    <col min="344" max="344" width="15" bestFit="1" customWidth="1"/>
    <col min="345" max="345" width="13.19921875" bestFit="1" customWidth="1"/>
    <col min="346" max="346" width="18.19921875" bestFit="1" customWidth="1"/>
    <col min="347" max="347" width="11.3984375" bestFit="1" customWidth="1"/>
    <col min="348" max="348" width="8.3984375" customWidth="1"/>
    <col min="349" max="349" width="7.19921875" customWidth="1"/>
    <col min="350" max="350" width="8.19921875" customWidth="1"/>
    <col min="351" max="351" width="7.796875" customWidth="1"/>
    <col min="352" max="352" width="14" bestFit="1" customWidth="1"/>
    <col min="353" max="353" width="13" bestFit="1" customWidth="1"/>
    <col min="354" max="354" width="13.19921875" bestFit="1" customWidth="1"/>
    <col min="355" max="355" width="13.796875" bestFit="1" customWidth="1"/>
    <col min="356" max="356" width="10.19921875" bestFit="1" customWidth="1"/>
    <col min="357" max="357" width="13.19921875" bestFit="1" customWidth="1"/>
    <col min="358" max="358" width="17.3984375" bestFit="1" customWidth="1"/>
    <col min="359" max="359" width="8" customWidth="1"/>
    <col min="360" max="360" width="8.3984375" customWidth="1"/>
    <col min="361" max="361" width="10" bestFit="1" customWidth="1"/>
    <col min="362" max="362" width="6.796875" customWidth="1"/>
    <col min="363" max="363" width="15" bestFit="1" customWidth="1"/>
    <col min="364" max="364" width="11.3984375" bestFit="1" customWidth="1"/>
    <col min="365" max="365" width="8.3984375" customWidth="1"/>
    <col min="366" max="366" width="6.796875" customWidth="1"/>
    <col min="367" max="367" width="8.19921875" customWidth="1"/>
    <col min="368" max="368" width="15.796875" bestFit="1" customWidth="1"/>
    <col min="369" max="369" width="15.59765625" bestFit="1" customWidth="1"/>
    <col min="370" max="370" width="13.19921875" bestFit="1" customWidth="1"/>
    <col min="371" max="371" width="14.59765625" bestFit="1" customWidth="1"/>
    <col min="372" max="372" width="10.19921875" bestFit="1" customWidth="1"/>
    <col min="373" max="373" width="13.19921875" bestFit="1" customWidth="1"/>
    <col min="374" max="374" width="8.3984375" customWidth="1"/>
    <col min="375" max="375" width="10" bestFit="1" customWidth="1"/>
    <col min="376" max="376" width="6.3984375" customWidth="1"/>
    <col min="377" max="377" width="15" bestFit="1" customWidth="1"/>
    <col min="378" max="378" width="11.3984375" bestFit="1" customWidth="1"/>
    <col min="379" max="379" width="8.3984375" customWidth="1"/>
    <col min="380" max="380" width="6.796875" customWidth="1"/>
    <col min="381" max="381" width="8.19921875" customWidth="1"/>
    <col min="382" max="382" width="19.796875" bestFit="1" customWidth="1"/>
    <col min="383" max="383" width="16.19921875" bestFit="1" customWidth="1"/>
    <col min="384" max="384" width="15" bestFit="1" customWidth="1"/>
    <col min="385" max="385" width="11.19921875" bestFit="1" customWidth="1"/>
    <col min="386" max="386" width="13.19921875" bestFit="1" customWidth="1"/>
    <col min="387" max="387" width="11.796875" bestFit="1" customWidth="1"/>
    <col min="388" max="388" width="10.19921875" bestFit="1" customWidth="1"/>
    <col min="389" max="389" width="13.19921875" bestFit="1" customWidth="1"/>
    <col min="390" max="390" width="17.3984375" bestFit="1" customWidth="1"/>
    <col min="391" max="391" width="8" customWidth="1"/>
    <col min="392" max="392" width="8.3984375" customWidth="1"/>
    <col min="393" max="393" width="10" bestFit="1" customWidth="1"/>
    <col min="394" max="394" width="8.3984375" customWidth="1"/>
    <col min="395" max="395" width="8.19921875" customWidth="1"/>
    <col min="396" max="396" width="15.796875" bestFit="1" customWidth="1"/>
    <col min="397" max="397" width="13.19921875" bestFit="1" customWidth="1"/>
    <col min="398" max="398" width="11.3984375" bestFit="1" customWidth="1"/>
    <col min="399" max="399" width="8.3984375" customWidth="1"/>
    <col min="400" max="400" width="6.796875" customWidth="1"/>
    <col min="401" max="401" width="8.19921875" customWidth="1"/>
    <col min="402" max="402" width="7.796875" customWidth="1"/>
    <col min="403" max="403" width="20.19921875" bestFit="1" customWidth="1"/>
    <col min="404" max="404" width="11.3984375" bestFit="1" customWidth="1"/>
    <col min="405" max="405" width="13.19921875" bestFit="1" customWidth="1"/>
    <col min="406" max="406" width="8.3984375" customWidth="1"/>
    <col min="407" max="407" width="10" bestFit="1" customWidth="1"/>
    <col min="408" max="408" width="6.3984375" customWidth="1"/>
    <col min="409" max="409" width="8.19921875" customWidth="1"/>
    <col min="410" max="410" width="11.3984375" bestFit="1" customWidth="1"/>
    <col min="411" max="411" width="8.3984375" customWidth="1"/>
    <col min="412" max="412" width="6.796875" customWidth="1"/>
    <col min="413" max="413" width="8.19921875" customWidth="1"/>
    <col min="414" max="414" width="15.3984375" bestFit="1" customWidth="1"/>
    <col min="415" max="415" width="13" bestFit="1" customWidth="1"/>
    <col min="416" max="416" width="11.19921875" bestFit="1" customWidth="1"/>
    <col min="417" max="417" width="15.19921875" bestFit="1" customWidth="1"/>
    <col min="418" max="418" width="14" bestFit="1" customWidth="1"/>
    <col min="419" max="419" width="13.19921875" bestFit="1" customWidth="1"/>
    <col min="420" max="420" width="14.59765625" bestFit="1" customWidth="1"/>
    <col min="421" max="421" width="13.796875" bestFit="1" customWidth="1"/>
    <col min="422" max="422" width="10.19921875" bestFit="1" customWidth="1"/>
    <col min="423" max="423" width="13.19921875" bestFit="1" customWidth="1"/>
    <col min="424" max="424" width="17.3984375" bestFit="1" customWidth="1"/>
    <col min="425" max="425" width="8" customWidth="1"/>
    <col min="426" max="426" width="8.3984375" customWidth="1"/>
    <col min="427" max="427" width="10" bestFit="1" customWidth="1"/>
    <col min="428" max="428" width="6.3984375" customWidth="1"/>
    <col min="429" max="429" width="8.19921875" customWidth="1"/>
    <col min="430" max="430" width="15" bestFit="1" customWidth="1"/>
    <col min="431" max="431" width="12.59765625" bestFit="1" customWidth="1"/>
    <col min="432" max="432" width="12.3984375" bestFit="1" customWidth="1"/>
    <col min="433" max="433" width="13.19921875" bestFit="1" customWidth="1"/>
    <col min="434" max="434" width="11.3984375" bestFit="1" customWidth="1"/>
    <col min="435" max="435" width="8.3984375" customWidth="1"/>
    <col min="436" max="436" width="8" customWidth="1"/>
    <col min="437" max="437" width="8.19921875" customWidth="1"/>
    <col min="438" max="438" width="7.796875" customWidth="1"/>
    <col min="439" max="439" width="13.796875" bestFit="1" customWidth="1"/>
    <col min="440" max="440" width="13.59765625" bestFit="1" customWidth="1"/>
    <col min="441" max="441" width="15.19921875" bestFit="1" customWidth="1"/>
    <col min="442" max="442" width="14" bestFit="1" customWidth="1"/>
    <col min="443" max="443" width="13.19921875" bestFit="1" customWidth="1"/>
    <col min="444" max="444" width="14.59765625" bestFit="1" customWidth="1"/>
    <col min="445" max="445" width="13.796875" bestFit="1" customWidth="1"/>
    <col min="446" max="446" width="10.19921875" bestFit="1" customWidth="1"/>
    <col min="447" max="447" width="13.19921875" bestFit="1" customWidth="1"/>
    <col min="448" max="448" width="8" customWidth="1"/>
    <col min="449" max="449" width="8.3984375" customWidth="1"/>
    <col min="450" max="450" width="8.59765625" customWidth="1"/>
    <col min="451" max="451" width="10" bestFit="1" customWidth="1"/>
    <col min="452" max="452" width="6.3984375" customWidth="1"/>
    <col min="453" max="453" width="8.19921875" customWidth="1"/>
    <col min="454" max="454" width="15" bestFit="1" customWidth="1"/>
    <col min="455" max="455" width="11.3984375" bestFit="1" customWidth="1"/>
    <col min="456" max="456" width="8.3984375" customWidth="1"/>
    <col min="457" max="457" width="6.796875" customWidth="1"/>
    <col min="458" max="458" width="8.19921875" customWidth="1"/>
    <col min="459" max="459" width="17.59765625" bestFit="1" customWidth="1"/>
    <col min="460" max="460" width="13" bestFit="1" customWidth="1"/>
    <col min="461" max="461" width="19" bestFit="1" customWidth="1"/>
    <col min="462" max="462" width="15" bestFit="1" customWidth="1"/>
    <col min="463" max="463" width="11.19921875" bestFit="1" customWidth="1"/>
    <col min="464" max="464" width="15.19921875" bestFit="1" customWidth="1"/>
    <col min="465" max="465" width="13.19921875" bestFit="1" customWidth="1"/>
    <col min="466" max="466" width="13.796875" bestFit="1" customWidth="1"/>
    <col min="467" max="467" width="11.796875" bestFit="1" customWidth="1"/>
    <col min="468" max="468" width="10.19921875" bestFit="1" customWidth="1"/>
    <col min="469" max="469" width="13.19921875" bestFit="1" customWidth="1"/>
    <col min="470" max="470" width="17.3984375" bestFit="1" customWidth="1"/>
    <col min="471" max="471" width="8" customWidth="1"/>
    <col min="472" max="472" width="8.3984375" customWidth="1"/>
    <col min="473" max="473" width="8.59765625" customWidth="1"/>
    <col min="474" max="474" width="10" bestFit="1" customWidth="1"/>
    <col min="475" max="475" width="6.796875" customWidth="1"/>
    <col min="476" max="476" width="8.19921875" customWidth="1"/>
    <col min="477" max="477" width="15.796875" bestFit="1" customWidth="1"/>
    <col min="478" max="478" width="15" bestFit="1" customWidth="1"/>
    <col min="479" max="479" width="12.59765625" bestFit="1" customWidth="1"/>
    <col min="480" max="480" width="13.19921875" bestFit="1" customWidth="1"/>
    <col min="481" max="481" width="11.3984375" bestFit="1" customWidth="1"/>
    <col min="482" max="482" width="8.3984375" customWidth="1"/>
    <col min="483" max="483" width="7.19921875" customWidth="1"/>
    <col min="484" max="484" width="8.19921875" customWidth="1"/>
    <col min="485" max="485" width="7.796875" customWidth="1"/>
    <col min="486" max="486" width="13.796875" bestFit="1" customWidth="1"/>
    <col min="487" max="487" width="13.3984375" bestFit="1" customWidth="1"/>
    <col min="488" max="488" width="11.796875" bestFit="1" customWidth="1"/>
    <col min="489" max="489" width="10.19921875" bestFit="1" customWidth="1"/>
    <col min="490" max="490" width="13.19921875" bestFit="1" customWidth="1"/>
    <col min="491" max="491" width="17.3984375" bestFit="1" customWidth="1"/>
    <col min="492" max="492" width="8" customWidth="1"/>
    <col min="493" max="493" width="8.3984375" customWidth="1"/>
    <col min="494" max="494" width="10" bestFit="1" customWidth="1"/>
    <col min="495" max="495" width="6.3984375" customWidth="1"/>
    <col min="496" max="496" width="15" bestFit="1" customWidth="1"/>
    <col min="497" max="497" width="12.59765625" bestFit="1" customWidth="1"/>
    <col min="498" max="498" width="11.3984375" bestFit="1" customWidth="1"/>
    <col min="499" max="499" width="8.3984375" customWidth="1"/>
    <col min="500" max="500" width="6.796875" customWidth="1"/>
    <col min="501" max="501" width="8.19921875" customWidth="1"/>
    <col min="502" max="502" width="7.796875" customWidth="1"/>
    <col min="503" max="503" width="17.3984375" bestFit="1" customWidth="1"/>
    <col min="504" max="504" width="17" bestFit="1" customWidth="1"/>
    <col min="505" max="505" width="19" bestFit="1" customWidth="1"/>
    <col min="506" max="506" width="7.59765625" customWidth="1"/>
    <col min="507" max="507" width="15" bestFit="1" customWidth="1"/>
    <col min="508" max="508" width="11.19921875" bestFit="1" customWidth="1"/>
    <col min="509" max="509" width="11.796875" bestFit="1" customWidth="1"/>
    <col min="510" max="510" width="10.19921875" bestFit="1" customWidth="1"/>
    <col min="511" max="511" width="13.19921875" bestFit="1" customWidth="1"/>
    <col min="512" max="512" width="17.3984375" bestFit="1" customWidth="1"/>
    <col min="513" max="513" width="8" customWidth="1"/>
    <col min="514" max="514" width="8.3984375" customWidth="1"/>
    <col min="515" max="515" width="10" bestFit="1" customWidth="1"/>
    <col min="516" max="516" width="6.3984375" customWidth="1"/>
    <col min="517" max="517" width="8.19921875" customWidth="1"/>
    <col min="518" max="518" width="12.59765625" bestFit="1" customWidth="1"/>
    <col min="519" max="520" width="13.19921875" bestFit="1" customWidth="1"/>
    <col min="521" max="521" width="11.3984375" bestFit="1" customWidth="1"/>
    <col min="522" max="522" width="8.3984375" customWidth="1"/>
    <col min="523" max="523" width="6.796875" customWidth="1"/>
    <col min="524" max="524" width="8.19921875" customWidth="1"/>
    <col min="525" max="525" width="7.796875" customWidth="1"/>
    <col min="526" max="526" width="21" bestFit="1" customWidth="1"/>
    <col min="527" max="527" width="13" bestFit="1" customWidth="1"/>
    <col min="528" max="528" width="10.19921875" bestFit="1" customWidth="1"/>
    <col min="529" max="529" width="13.19921875" bestFit="1" customWidth="1"/>
    <col min="530" max="530" width="17.3984375" bestFit="1" customWidth="1"/>
    <col min="531" max="531" width="8" customWidth="1"/>
    <col min="532" max="532" width="10" bestFit="1" customWidth="1"/>
    <col min="533" max="533" width="7.19921875" customWidth="1"/>
    <col min="534" max="534" width="8.19921875" customWidth="1"/>
    <col min="535" max="535" width="11.3984375" bestFit="1" customWidth="1"/>
    <col min="536" max="536" width="6.796875" customWidth="1"/>
    <col min="537" max="537" width="8.19921875" customWidth="1"/>
    <col min="538" max="538" width="14.19921875" bestFit="1" customWidth="1"/>
    <col min="539" max="539" width="13" bestFit="1" customWidth="1"/>
    <col min="540" max="540" width="11.19921875" bestFit="1" customWidth="1"/>
    <col min="541" max="541" width="10.19921875" bestFit="1" customWidth="1"/>
    <col min="542" max="542" width="13.19921875" bestFit="1" customWidth="1"/>
    <col min="543" max="543" width="8" customWidth="1"/>
    <col min="544" max="544" width="8.3984375" customWidth="1"/>
    <col min="545" max="545" width="8.59765625" customWidth="1"/>
    <col min="546" max="546" width="10" bestFit="1" customWidth="1"/>
    <col min="547" max="547" width="7.19921875" customWidth="1"/>
    <col min="548" max="548" width="15" bestFit="1" customWidth="1"/>
    <col min="549" max="549" width="11.3984375" bestFit="1" customWidth="1"/>
    <col min="550" max="550" width="8.3984375" customWidth="1"/>
    <col min="551" max="551" width="6.796875" customWidth="1"/>
    <col min="552" max="552" width="8.19921875" customWidth="1"/>
    <col min="553" max="553" width="16.59765625" bestFit="1" customWidth="1"/>
    <col min="554" max="554" width="13.3984375" bestFit="1" customWidth="1"/>
    <col min="555" max="555" width="15.19921875" bestFit="1" customWidth="1"/>
    <col min="556" max="556" width="14.59765625" bestFit="1" customWidth="1"/>
    <col min="557" max="557" width="13.796875" bestFit="1" customWidth="1"/>
    <col min="558" max="558" width="10.19921875" bestFit="1" customWidth="1"/>
    <col min="559" max="559" width="13.19921875" bestFit="1" customWidth="1"/>
    <col min="560" max="560" width="17.3984375" bestFit="1" customWidth="1"/>
    <col min="561" max="561" width="8.3984375" customWidth="1"/>
    <col min="562" max="562" width="8.59765625" customWidth="1"/>
    <col min="563" max="563" width="10" bestFit="1" customWidth="1"/>
    <col min="564" max="564" width="11.3984375" bestFit="1" customWidth="1"/>
    <col min="565" max="565" width="8.3984375" customWidth="1"/>
    <col min="566" max="566" width="6.796875" customWidth="1"/>
    <col min="567" max="567" width="8.19921875" customWidth="1"/>
    <col min="568" max="568" width="17.3984375" bestFit="1" customWidth="1"/>
    <col min="569" max="569" width="13" bestFit="1" customWidth="1"/>
    <col min="570" max="570" width="15.19921875" bestFit="1" customWidth="1"/>
    <col min="571" max="571" width="14" bestFit="1" customWidth="1"/>
    <col min="572" max="572" width="14.59765625" bestFit="1" customWidth="1"/>
    <col min="573" max="573" width="13.796875" bestFit="1" customWidth="1"/>
    <col min="574" max="574" width="10.19921875" bestFit="1" customWidth="1"/>
    <col min="575" max="575" width="13.19921875" bestFit="1" customWidth="1"/>
    <col min="576" max="576" width="17.3984375" bestFit="1" customWidth="1"/>
    <col min="577" max="577" width="8.3984375" customWidth="1"/>
    <col min="578" max="578" width="8.59765625" customWidth="1"/>
    <col min="579" max="579" width="10" bestFit="1" customWidth="1"/>
    <col min="580" max="580" width="11.3984375" bestFit="1" customWidth="1"/>
    <col min="581" max="581" width="8.3984375" customWidth="1"/>
    <col min="582" max="582" width="6.796875" customWidth="1"/>
    <col min="583" max="583" width="8.19921875" customWidth="1"/>
    <col min="584" max="584" width="7.796875" customWidth="1"/>
    <col min="585" max="585" width="16.796875" bestFit="1" customWidth="1"/>
    <col min="586" max="586" width="19" bestFit="1" customWidth="1"/>
    <col min="587" max="587" width="15" bestFit="1" customWidth="1"/>
    <col min="588" max="588" width="11.19921875" bestFit="1" customWidth="1"/>
    <col min="589" max="589" width="15.19921875" bestFit="1" customWidth="1"/>
    <col min="590" max="590" width="13.19921875" bestFit="1" customWidth="1"/>
    <col min="591" max="591" width="11.796875" bestFit="1" customWidth="1"/>
    <col min="592" max="592" width="10.19921875" bestFit="1" customWidth="1"/>
    <col min="593" max="593" width="13.19921875" bestFit="1" customWidth="1"/>
    <col min="594" max="594" width="17.3984375" bestFit="1" customWidth="1"/>
    <col min="595" max="595" width="6.3984375" customWidth="1"/>
    <col min="596" max="596" width="8.19921875" customWidth="1"/>
    <col min="597" max="597" width="13.19921875" bestFit="1" customWidth="1"/>
    <col min="598" max="598" width="18.19921875" bestFit="1" customWidth="1"/>
    <col min="599" max="599" width="11.3984375" bestFit="1" customWidth="1"/>
    <col min="600" max="600" width="8.3984375" customWidth="1"/>
    <col min="601" max="601" width="6.796875" customWidth="1"/>
    <col min="602" max="602" width="8.19921875" customWidth="1"/>
    <col min="603" max="603" width="7.796875" customWidth="1"/>
    <col min="604" max="604" width="14" bestFit="1" customWidth="1"/>
    <col min="605" max="605" width="14.3984375" bestFit="1" customWidth="1"/>
    <col min="606" max="606" width="15" bestFit="1" customWidth="1"/>
    <col min="607" max="607" width="11.19921875" bestFit="1" customWidth="1"/>
    <col min="608" max="608" width="10.19921875" bestFit="1" customWidth="1"/>
    <col min="609" max="609" width="13.19921875" bestFit="1" customWidth="1"/>
    <col min="610" max="610" width="17.3984375" bestFit="1" customWidth="1"/>
    <col min="611" max="611" width="8" customWidth="1"/>
    <col min="612" max="612" width="10" bestFit="1" customWidth="1"/>
    <col min="613" max="613" width="6.796875" customWidth="1"/>
    <col min="614" max="614" width="8.19921875" customWidth="1"/>
    <col min="615" max="615" width="18.19921875" bestFit="1" customWidth="1"/>
    <col min="616" max="616" width="8.3984375" customWidth="1"/>
    <col min="617" max="617" width="6.796875" customWidth="1"/>
    <col min="618" max="618" width="7.796875" customWidth="1"/>
    <col min="619" max="619" width="18.59765625" bestFit="1" customWidth="1"/>
    <col min="620" max="620" width="13.3984375" bestFit="1" customWidth="1"/>
    <col min="621" max="621" width="15" bestFit="1" customWidth="1"/>
    <col min="622" max="622" width="11.19921875" bestFit="1" customWidth="1"/>
    <col min="623" max="623" width="11.796875" bestFit="1" customWidth="1"/>
    <col min="624" max="624" width="10.19921875" bestFit="1" customWidth="1"/>
    <col min="625" max="625" width="13.19921875" bestFit="1" customWidth="1"/>
    <col min="626" max="626" width="17.3984375" bestFit="1" customWidth="1"/>
    <col min="627" max="627" width="8" customWidth="1"/>
    <col min="628" max="628" width="6.3984375" customWidth="1"/>
    <col min="629" max="629" width="8.19921875" customWidth="1"/>
    <col min="630" max="630" width="12.59765625" bestFit="1" customWidth="1"/>
    <col min="631" max="631" width="12.3984375" bestFit="1" customWidth="1"/>
    <col min="632" max="632" width="13.19921875" bestFit="1" customWidth="1"/>
    <col min="633" max="633" width="18.19921875" bestFit="1" customWidth="1"/>
    <col min="634" max="634" width="11.3984375" bestFit="1" customWidth="1"/>
    <col min="635" max="635" width="8.3984375" customWidth="1"/>
    <col min="636" max="636" width="6.796875" customWidth="1"/>
    <col min="637" max="637" width="8.19921875" customWidth="1"/>
    <col min="638" max="638" width="17.3984375" bestFit="1" customWidth="1"/>
    <col min="639" max="639" width="19" bestFit="1" customWidth="1"/>
    <col min="640" max="640" width="7.59765625" customWidth="1"/>
    <col min="641" max="641" width="15" bestFit="1" customWidth="1"/>
    <col min="642" max="642" width="15.19921875" bestFit="1" customWidth="1"/>
    <col min="643" max="643" width="13.796875" bestFit="1" customWidth="1"/>
    <col min="644" max="644" width="11.796875" bestFit="1" customWidth="1"/>
    <col min="645" max="645" width="10.19921875" bestFit="1" customWidth="1"/>
    <col min="646" max="646" width="13.19921875" bestFit="1" customWidth="1"/>
    <col min="647" max="647" width="17.3984375" bestFit="1" customWidth="1"/>
    <col min="648" max="648" width="8" customWidth="1"/>
    <col min="649" max="649" width="8.3984375" customWidth="1"/>
    <col min="650" max="650" width="10" bestFit="1" customWidth="1"/>
    <col min="651" max="651" width="6.3984375" customWidth="1"/>
    <col min="652" max="652" width="8.19921875" customWidth="1"/>
    <col min="653" max="653" width="15.796875" bestFit="1" customWidth="1"/>
    <col min="654" max="654" width="15" bestFit="1" customWidth="1"/>
    <col min="655" max="655" width="12.59765625" bestFit="1" customWidth="1"/>
    <col min="656" max="656" width="12.3984375" bestFit="1" customWidth="1"/>
    <col min="657" max="658" width="13.19921875" bestFit="1" customWidth="1"/>
    <col min="659" max="659" width="18.19921875" bestFit="1" customWidth="1"/>
    <col min="660" max="660" width="11.3984375" bestFit="1" customWidth="1"/>
    <col min="661" max="661" width="8.3984375" customWidth="1"/>
    <col min="662" max="662" width="7.19921875" customWidth="1"/>
    <col min="663" max="663" width="8.19921875" customWidth="1"/>
    <col min="664" max="664" width="7.796875" customWidth="1"/>
    <col min="665" max="665" width="19.19921875" bestFit="1" customWidth="1"/>
    <col min="666" max="666" width="19" bestFit="1" customWidth="1"/>
    <col min="667" max="667" width="15" bestFit="1" customWidth="1"/>
    <col min="668" max="668" width="11.19921875" bestFit="1" customWidth="1"/>
    <col min="669" max="669" width="10.19921875" bestFit="1" customWidth="1"/>
    <col min="670" max="670" width="13.19921875" bestFit="1" customWidth="1"/>
    <col min="671" max="671" width="17.3984375" bestFit="1" customWidth="1"/>
    <col min="672" max="672" width="8" customWidth="1"/>
    <col min="673" max="673" width="8.3984375" customWidth="1"/>
    <col min="674" max="674" width="8.59765625" customWidth="1"/>
    <col min="675" max="675" width="10" bestFit="1" customWidth="1"/>
    <col min="676" max="676" width="6.3984375" customWidth="1"/>
    <col min="677" max="677" width="8.19921875" customWidth="1"/>
    <col min="678" max="678" width="15" bestFit="1" customWidth="1"/>
    <col min="679" max="679" width="12.3984375" bestFit="1" customWidth="1"/>
    <col min="680" max="681" width="13.19921875" bestFit="1" customWidth="1"/>
    <col min="682" max="682" width="11.3984375" bestFit="1" customWidth="1"/>
    <col min="683" max="683" width="8.3984375" customWidth="1"/>
    <col min="684" max="684" width="6.796875" customWidth="1"/>
    <col min="685" max="685" width="8.19921875" customWidth="1"/>
    <col min="686" max="686" width="7.796875" customWidth="1"/>
    <col min="687" max="687" width="22.3984375" bestFit="1" customWidth="1"/>
    <col min="688" max="688" width="13" bestFit="1" customWidth="1"/>
    <col min="689" max="689" width="14.59765625" bestFit="1" customWidth="1"/>
    <col min="690" max="690" width="10.19921875" bestFit="1" customWidth="1"/>
    <col min="691" max="691" width="13.19921875" bestFit="1" customWidth="1"/>
    <col min="692" max="692" width="17.3984375" bestFit="1" customWidth="1"/>
    <col min="693" max="693" width="8" customWidth="1"/>
    <col min="694" max="694" width="8.3984375" customWidth="1"/>
    <col min="695" max="695" width="8.59765625" customWidth="1"/>
    <col min="696" max="696" width="10" bestFit="1" customWidth="1"/>
    <col min="697" max="697" width="15.796875" bestFit="1" customWidth="1"/>
    <col min="698" max="698" width="11.3984375" bestFit="1" customWidth="1"/>
    <col min="699" max="699" width="8.3984375" customWidth="1"/>
    <col min="700" max="700" width="6.796875" customWidth="1"/>
    <col min="701" max="701" width="8.19921875" customWidth="1"/>
    <col min="702" max="702" width="17" bestFit="1" customWidth="1"/>
    <col min="703" max="703" width="13" bestFit="1" customWidth="1"/>
    <col min="704" max="704" width="15" bestFit="1" customWidth="1"/>
    <col min="705" max="705" width="11.19921875" bestFit="1" customWidth="1"/>
    <col min="706" max="706" width="15.19921875" bestFit="1" customWidth="1"/>
    <col min="707" max="707" width="13.19921875" bestFit="1" customWidth="1"/>
    <col min="708" max="708" width="14.59765625" bestFit="1" customWidth="1"/>
    <col min="709" max="709" width="11.796875" bestFit="1" customWidth="1"/>
    <col min="710" max="710" width="10.19921875" bestFit="1" customWidth="1"/>
    <col min="711" max="711" width="13.19921875" bestFit="1" customWidth="1"/>
    <col min="712" max="712" width="17.3984375" bestFit="1" customWidth="1"/>
    <col min="713" max="713" width="8" customWidth="1"/>
    <col min="714" max="714" width="8.3984375" customWidth="1"/>
    <col min="715" max="715" width="8.59765625" customWidth="1"/>
    <col min="716" max="716" width="10" bestFit="1" customWidth="1"/>
    <col min="717" max="717" width="9.19921875" customWidth="1"/>
    <col min="718" max="718" width="8.19921875" customWidth="1"/>
    <col min="719" max="719" width="15.796875" bestFit="1" customWidth="1"/>
    <col min="720" max="720" width="15" bestFit="1" customWidth="1"/>
    <col min="721" max="721" width="12.59765625" bestFit="1" customWidth="1"/>
    <col min="722" max="722" width="13.19921875" bestFit="1" customWidth="1"/>
    <col min="723" max="723" width="18.19921875" bestFit="1" customWidth="1"/>
    <col min="724" max="724" width="11.3984375" bestFit="1" customWidth="1"/>
    <col min="725" max="725" width="8.3984375" customWidth="1"/>
    <col min="726" max="726" width="7.19921875" customWidth="1"/>
    <col min="727" max="727" width="8.19921875" customWidth="1"/>
    <col min="728" max="728" width="7.796875" customWidth="1"/>
    <col min="729" max="729" width="17" bestFit="1" customWidth="1"/>
    <col min="730" max="731" width="13.19921875" bestFit="1" customWidth="1"/>
    <col min="732" max="732" width="10.19921875" bestFit="1" customWidth="1"/>
    <col min="733" max="733" width="13.19921875" bestFit="1" customWidth="1"/>
    <col min="734" max="734" width="17.3984375" bestFit="1" customWidth="1"/>
    <col min="735" max="735" width="8" customWidth="1"/>
    <col min="736" max="736" width="8.3984375" customWidth="1"/>
    <col min="737" max="737" width="8.59765625" customWidth="1"/>
    <col min="738" max="738" width="10" bestFit="1" customWidth="1"/>
    <col min="739" max="739" width="11.3984375" bestFit="1" customWidth="1"/>
    <col min="740" max="740" width="8.3984375" customWidth="1"/>
    <col min="741" max="741" width="6.796875" customWidth="1"/>
    <col min="742" max="742" width="8.19921875" customWidth="1"/>
    <col min="743" max="743" width="17.19921875" bestFit="1" customWidth="1"/>
    <col min="744" max="744" width="15.59765625" bestFit="1" customWidth="1"/>
    <col min="745" max="745" width="14.59765625" bestFit="1" customWidth="1"/>
    <col min="746" max="746" width="10.19921875" bestFit="1" customWidth="1"/>
    <col min="747" max="747" width="13.19921875" bestFit="1" customWidth="1"/>
    <col min="748" max="748" width="8.3984375" customWidth="1"/>
    <col min="749" max="749" width="8.59765625" customWidth="1"/>
    <col min="750" max="750" width="10" bestFit="1" customWidth="1"/>
    <col min="751" max="751" width="11.3984375" bestFit="1" customWidth="1"/>
    <col min="752" max="752" width="8.3984375" customWidth="1"/>
    <col min="753" max="753" width="6.796875" customWidth="1"/>
    <col min="754" max="754" width="19.796875" bestFit="1" customWidth="1"/>
    <col min="755" max="755" width="13" bestFit="1" customWidth="1"/>
    <col min="756" max="756" width="15.19921875" bestFit="1" customWidth="1"/>
    <col min="757" max="757" width="13.19921875" bestFit="1" customWidth="1"/>
    <col min="758" max="758" width="10.19921875" bestFit="1" customWidth="1"/>
    <col min="759" max="759" width="13.19921875" bestFit="1" customWidth="1"/>
    <col min="760" max="760" width="17.3984375" bestFit="1" customWidth="1"/>
    <col min="761" max="761" width="8" customWidth="1"/>
    <col min="762" max="762" width="8.3984375" customWidth="1"/>
    <col min="763" max="763" width="8.59765625" customWidth="1"/>
    <col min="764" max="764" width="10" bestFit="1" customWidth="1"/>
    <col min="765" max="765" width="6.3984375" customWidth="1"/>
    <col min="766" max="766" width="8.19921875" customWidth="1"/>
    <col min="767" max="767" width="15" bestFit="1" customWidth="1"/>
    <col min="768" max="768" width="18.19921875" bestFit="1" customWidth="1"/>
    <col min="769" max="769" width="11.3984375" bestFit="1" customWidth="1"/>
    <col min="770" max="770" width="8.3984375" customWidth="1"/>
    <col min="771" max="771" width="6.796875" customWidth="1"/>
    <col min="772" max="772" width="8.19921875" customWidth="1"/>
    <col min="773" max="773" width="15.59765625" bestFit="1" customWidth="1"/>
    <col min="774" max="774" width="13.796875" bestFit="1" customWidth="1"/>
    <col min="775" max="775" width="10.19921875" bestFit="1" customWidth="1"/>
    <col min="776" max="776" width="13.19921875" bestFit="1" customWidth="1"/>
    <col min="777" max="777" width="17.3984375" bestFit="1" customWidth="1"/>
    <col min="778" max="778" width="8" customWidth="1"/>
    <col min="779" max="779" width="6.3984375" customWidth="1"/>
    <col min="780" max="780" width="8.19921875" customWidth="1"/>
    <col min="781" max="781" width="15" bestFit="1" customWidth="1"/>
    <col min="782" max="782" width="11.3984375" bestFit="1" customWidth="1"/>
    <col min="783" max="783" width="8.3984375" customWidth="1"/>
    <col min="784" max="784" width="6.796875" customWidth="1"/>
    <col min="785" max="785" width="8.19921875" customWidth="1"/>
    <col min="786" max="786" width="18" bestFit="1" customWidth="1"/>
    <col min="787" max="787" width="15.19921875" bestFit="1" customWidth="1"/>
    <col min="788" max="788" width="10.19921875" bestFit="1" customWidth="1"/>
    <col min="789" max="789" width="13.19921875" bestFit="1" customWidth="1"/>
    <col min="790" max="790" width="8.3984375" customWidth="1"/>
    <col min="791" max="791" width="8.59765625" customWidth="1"/>
    <col min="792" max="792" width="10" bestFit="1" customWidth="1"/>
    <col min="793" max="793" width="11.3984375" bestFit="1" customWidth="1"/>
    <col min="794" max="794" width="8.3984375" customWidth="1"/>
    <col min="795" max="795" width="6.796875" customWidth="1"/>
    <col min="796" max="796" width="8.19921875" customWidth="1"/>
    <col min="797" max="798" width="13.796875" bestFit="1" customWidth="1"/>
    <col min="799" max="799" width="13.19921875" bestFit="1" customWidth="1"/>
    <col min="800" max="800" width="8.3984375" customWidth="1"/>
    <col min="801" max="801" width="10" bestFit="1" customWidth="1"/>
    <col min="802" max="802" width="6.3984375" customWidth="1"/>
    <col min="803" max="803" width="8.19921875" customWidth="1"/>
    <col min="804" max="804" width="15" bestFit="1" customWidth="1"/>
    <col min="805" max="805" width="11.3984375" bestFit="1" customWidth="1"/>
    <col min="806" max="806" width="8.3984375" customWidth="1"/>
    <col min="807" max="807" width="6.796875" customWidth="1"/>
    <col min="808" max="808" width="8.19921875" customWidth="1"/>
    <col min="809" max="809" width="7.796875" customWidth="1"/>
    <col min="810" max="810" width="18" bestFit="1" customWidth="1"/>
    <col min="811" max="811" width="13" bestFit="1" customWidth="1"/>
    <col min="812" max="812" width="15" bestFit="1" customWidth="1"/>
    <col min="813" max="813" width="11.19921875" bestFit="1" customWidth="1"/>
    <col min="814" max="814" width="10.19921875" bestFit="1" customWidth="1"/>
    <col min="815" max="815" width="13.19921875" bestFit="1" customWidth="1"/>
    <col min="816" max="816" width="17.3984375" bestFit="1" customWidth="1"/>
    <col min="817" max="817" width="8" customWidth="1"/>
    <col min="818" max="818" width="10" bestFit="1" customWidth="1"/>
    <col min="819" max="819" width="6.796875" customWidth="1"/>
    <col min="820" max="820" width="8.19921875" customWidth="1"/>
    <col min="821" max="821" width="15" bestFit="1" customWidth="1"/>
    <col min="822" max="822" width="18.19921875" bestFit="1" customWidth="1"/>
    <col min="823" max="823" width="11.3984375" bestFit="1" customWidth="1"/>
    <col min="824" max="824" width="8.3984375" customWidth="1"/>
    <col min="825" max="825" width="6.796875" customWidth="1"/>
    <col min="826" max="826" width="8.19921875" customWidth="1"/>
    <col min="827" max="827" width="7.796875" customWidth="1"/>
    <col min="828" max="828" width="16.796875" bestFit="1" customWidth="1"/>
    <col min="829" max="829" width="19" bestFit="1" customWidth="1"/>
    <col min="830" max="830" width="15" bestFit="1" customWidth="1"/>
    <col min="831" max="831" width="11.796875" bestFit="1" customWidth="1"/>
    <col min="832" max="832" width="10.19921875" bestFit="1" customWidth="1"/>
    <col min="833" max="833" width="13.19921875" bestFit="1" customWidth="1"/>
    <col min="834" max="834" width="17.3984375" bestFit="1" customWidth="1"/>
    <col min="835" max="835" width="8.3984375" customWidth="1"/>
    <col min="836" max="836" width="10" bestFit="1" customWidth="1"/>
    <col min="837" max="837" width="6.3984375" customWidth="1"/>
    <col min="838" max="838" width="8.19921875" customWidth="1"/>
    <col min="839" max="839" width="15.796875" bestFit="1" customWidth="1"/>
    <col min="840" max="841" width="13.19921875" bestFit="1" customWidth="1"/>
    <col min="842" max="842" width="18.19921875" bestFit="1" customWidth="1"/>
    <col min="843" max="843" width="8.3984375" customWidth="1"/>
    <col min="844" max="844" width="6.796875" customWidth="1"/>
    <col min="845" max="845" width="8.19921875" customWidth="1"/>
    <col min="846" max="846" width="7.796875" customWidth="1"/>
    <col min="847" max="847" width="13.19921875" bestFit="1" customWidth="1"/>
    <col min="848" max="848" width="14.3984375" bestFit="1" customWidth="1"/>
    <col min="849" max="849" width="7.59765625" customWidth="1"/>
    <col min="850" max="850" width="15" bestFit="1" customWidth="1"/>
    <col min="851" max="851" width="11.19921875" bestFit="1" customWidth="1"/>
    <col min="852" max="852" width="15.19921875" bestFit="1" customWidth="1"/>
    <col min="853" max="853" width="14" bestFit="1" customWidth="1"/>
    <col min="854" max="854" width="13.19921875" bestFit="1" customWidth="1"/>
    <col min="855" max="855" width="14.59765625" bestFit="1" customWidth="1"/>
    <col min="856" max="856" width="13.796875" bestFit="1" customWidth="1"/>
    <col min="857" max="857" width="11.796875" bestFit="1" customWidth="1"/>
    <col min="858" max="858" width="10.19921875" bestFit="1" customWidth="1"/>
    <col min="859" max="859" width="13.19921875" bestFit="1" customWidth="1"/>
    <col min="860" max="860" width="17.3984375" bestFit="1" customWidth="1"/>
    <col min="861" max="861" width="8" customWidth="1"/>
    <col min="862" max="862" width="8.3984375" customWidth="1"/>
    <col min="863" max="863" width="8.59765625" customWidth="1"/>
    <col min="864" max="864" width="10" bestFit="1" customWidth="1"/>
    <col min="865" max="865" width="6.3984375" customWidth="1"/>
    <col min="866" max="866" width="8.19921875" customWidth="1"/>
    <col min="867" max="867" width="15.796875" bestFit="1" customWidth="1"/>
    <col min="868" max="868" width="15" bestFit="1" customWidth="1"/>
    <col min="869" max="869" width="12.59765625" bestFit="1" customWidth="1"/>
    <col min="870" max="870" width="12.3984375" bestFit="1" customWidth="1"/>
    <col min="871" max="872" width="13.19921875" bestFit="1" customWidth="1"/>
    <col min="873" max="873" width="11.3984375" bestFit="1" customWidth="1"/>
    <col min="874" max="875" width="8.3984375" customWidth="1"/>
    <col min="876" max="876" width="8.19921875" customWidth="1"/>
    <col min="877" max="877" width="7.796875" customWidth="1"/>
    <col min="878" max="878" width="18.59765625" bestFit="1" customWidth="1"/>
    <col min="879" max="879" width="13" bestFit="1" customWidth="1"/>
    <col min="880" max="880" width="11.19921875" bestFit="1" customWidth="1"/>
    <col min="881" max="881" width="14" bestFit="1" customWidth="1"/>
    <col min="882" max="882" width="13.796875" bestFit="1" customWidth="1"/>
    <col min="883" max="883" width="10.19921875" bestFit="1" customWidth="1"/>
    <col min="884" max="884" width="13.19921875" bestFit="1" customWidth="1"/>
    <col min="885" max="886" width="8.3984375" customWidth="1"/>
    <col min="887" max="887" width="8.59765625" customWidth="1"/>
    <col min="888" max="888" width="10" bestFit="1" customWidth="1"/>
    <col min="889" max="889" width="6.3984375" customWidth="1"/>
    <col min="890" max="890" width="8.19921875" customWidth="1"/>
    <col min="891" max="891" width="15" bestFit="1" customWidth="1"/>
    <col min="892" max="892" width="11.3984375" bestFit="1" customWidth="1"/>
    <col min="893" max="893" width="8.3984375" customWidth="1"/>
    <col min="894" max="894" width="7.19921875" customWidth="1"/>
    <col min="895" max="895" width="8.19921875" customWidth="1"/>
    <col min="896" max="896" width="7.796875" customWidth="1"/>
    <col min="897" max="897" width="16.796875" bestFit="1" customWidth="1"/>
    <col min="898" max="898" width="17.19921875" bestFit="1" customWidth="1"/>
    <col min="899" max="899" width="19" bestFit="1" customWidth="1"/>
    <col min="900" max="900" width="7.59765625" customWidth="1"/>
    <col min="901" max="901" width="15" bestFit="1" customWidth="1"/>
    <col min="902" max="902" width="11.19921875" bestFit="1" customWidth="1"/>
    <col min="903" max="903" width="14" bestFit="1" customWidth="1"/>
    <col min="904" max="904" width="14.59765625" bestFit="1" customWidth="1"/>
    <col min="905" max="905" width="11.796875" bestFit="1" customWidth="1"/>
    <col min="906" max="906" width="10.19921875" bestFit="1" customWidth="1"/>
    <col min="907" max="907" width="13.19921875" bestFit="1" customWidth="1"/>
    <col min="908" max="908" width="17.3984375" bestFit="1" customWidth="1"/>
    <col min="909" max="909" width="8" customWidth="1"/>
    <col min="910" max="910" width="8.3984375" customWidth="1"/>
    <col min="911" max="911" width="8.59765625" customWidth="1"/>
    <col min="912" max="912" width="10" bestFit="1" customWidth="1"/>
    <col min="913" max="913" width="6.3984375" customWidth="1"/>
    <col min="914" max="914" width="8.19921875" customWidth="1"/>
    <col min="915" max="915" width="15.796875" bestFit="1" customWidth="1"/>
    <col min="916" max="916" width="15" bestFit="1" customWidth="1"/>
    <col min="917" max="917" width="12.59765625" bestFit="1" customWidth="1"/>
    <col min="918" max="918" width="12.3984375" bestFit="1" customWidth="1"/>
    <col min="919" max="920" width="13.19921875" bestFit="1" customWidth="1"/>
    <col min="921" max="921" width="18.19921875" bestFit="1" customWidth="1"/>
    <col min="922" max="922" width="11.3984375" bestFit="1" customWidth="1"/>
    <col min="923" max="923" width="8.3984375" customWidth="1"/>
    <col min="924" max="924" width="7.19921875" customWidth="1"/>
    <col min="925" max="925" width="8.19921875" customWidth="1"/>
    <col min="926" max="926" width="7.796875" customWidth="1"/>
    <col min="927" max="927" width="21.19921875" bestFit="1" customWidth="1"/>
    <col min="928" max="928" width="14.59765625" bestFit="1" customWidth="1"/>
    <col min="929" max="929" width="11.19921875" bestFit="1" customWidth="1"/>
    <col min="930" max="930" width="15.19921875" bestFit="1" customWidth="1"/>
    <col min="931" max="931" width="14" bestFit="1" customWidth="1"/>
    <col min="932" max="932" width="13.19921875" bestFit="1" customWidth="1"/>
    <col min="933" max="933" width="14.59765625" bestFit="1" customWidth="1"/>
    <col min="934" max="934" width="13.796875" bestFit="1" customWidth="1"/>
    <col min="935" max="935" width="11.796875" bestFit="1" customWidth="1"/>
    <col min="936" max="936" width="10.19921875" bestFit="1" customWidth="1"/>
    <col min="937" max="937" width="13.19921875" bestFit="1" customWidth="1"/>
    <col min="938" max="938" width="8" customWidth="1"/>
    <col min="939" max="939" width="8.3984375" customWidth="1"/>
    <col min="940" max="940" width="8.59765625" customWidth="1"/>
    <col min="941" max="941" width="10" bestFit="1" customWidth="1"/>
    <col min="942" max="942" width="6.3984375" customWidth="1"/>
    <col min="943" max="943" width="8.19921875" customWidth="1"/>
    <col min="944" max="944" width="15.796875" bestFit="1" customWidth="1"/>
    <col min="945" max="945" width="15" bestFit="1" customWidth="1"/>
    <col min="946" max="946" width="12.59765625" bestFit="1" customWidth="1"/>
    <col min="947" max="947" width="13.19921875" bestFit="1" customWidth="1"/>
    <col min="948" max="948" width="11.3984375" bestFit="1" customWidth="1"/>
    <col min="949" max="949" width="8.3984375" customWidth="1"/>
    <col min="950" max="950" width="7.19921875" customWidth="1"/>
    <col min="951" max="951" width="8.19921875" customWidth="1"/>
    <col min="952" max="952" width="7.796875" customWidth="1"/>
    <col min="953" max="953" width="18.796875" bestFit="1" customWidth="1"/>
    <col min="954" max="954" width="10.19921875" bestFit="1" customWidth="1"/>
    <col min="955" max="955" width="17.3984375" bestFit="1" customWidth="1"/>
    <col min="956" max="956" width="8.3984375" customWidth="1"/>
    <col min="957" max="957" width="10" bestFit="1" customWidth="1"/>
    <col min="958" max="958" width="11.3984375" bestFit="1" customWidth="1"/>
    <col min="959" max="959" width="8.3984375" customWidth="1"/>
    <col min="960" max="960" width="6.796875" customWidth="1"/>
    <col min="961" max="961" width="8.19921875" customWidth="1"/>
    <col min="962" max="963" width="14" bestFit="1" customWidth="1"/>
    <col min="964" max="964" width="19" bestFit="1" customWidth="1"/>
    <col min="965" max="965" width="15" bestFit="1" customWidth="1"/>
    <col min="966" max="966" width="11.19921875" bestFit="1" customWidth="1"/>
    <col min="967" max="967" width="11.796875" bestFit="1" customWidth="1"/>
    <col min="968" max="968" width="10.19921875" bestFit="1" customWidth="1"/>
    <col min="969" max="969" width="13.19921875" bestFit="1" customWidth="1"/>
    <col min="970" max="970" width="17.3984375" bestFit="1" customWidth="1"/>
    <col min="971" max="971" width="8" customWidth="1"/>
    <col min="972" max="972" width="8.3984375" customWidth="1"/>
    <col min="973" max="973" width="10" bestFit="1" customWidth="1"/>
    <col min="974" max="974" width="8.3984375" customWidth="1"/>
    <col min="975" max="975" width="8.19921875" customWidth="1"/>
    <col min="976" max="976" width="15" bestFit="1" customWidth="1"/>
    <col min="977" max="977" width="11.3984375" bestFit="1" customWidth="1"/>
    <col min="978" max="978" width="8.3984375" customWidth="1"/>
    <col min="979" max="979" width="6.796875" customWidth="1"/>
    <col min="980" max="980" width="8.19921875" customWidth="1"/>
    <col min="981" max="981" width="7.796875" customWidth="1"/>
    <col min="982" max="982" width="18.19921875" bestFit="1" customWidth="1"/>
    <col min="983" max="983" width="17" bestFit="1" customWidth="1"/>
    <col min="984" max="984" width="15.19921875" bestFit="1" customWidth="1"/>
    <col min="985" max="985" width="14" bestFit="1" customWidth="1"/>
    <col min="986" max="986" width="13.19921875" bestFit="1" customWidth="1"/>
    <col min="987" max="987" width="14.59765625" bestFit="1" customWidth="1"/>
    <col min="988" max="988" width="13.796875" bestFit="1" customWidth="1"/>
    <col min="989" max="989" width="10.19921875" bestFit="1" customWidth="1"/>
    <col min="990" max="990" width="13.19921875" bestFit="1" customWidth="1"/>
    <col min="991" max="991" width="8" customWidth="1"/>
    <col min="992" max="992" width="8.3984375" customWidth="1"/>
    <col min="993" max="993" width="8.59765625" customWidth="1"/>
    <col min="994" max="994" width="10" bestFit="1" customWidth="1"/>
    <col min="995" max="995" width="6.3984375" customWidth="1"/>
    <col min="996" max="996" width="8.19921875" customWidth="1"/>
    <col min="997" max="997" width="15" bestFit="1" customWidth="1"/>
    <col min="998" max="998" width="11.3984375" bestFit="1" customWidth="1"/>
    <col min="999" max="999" width="8.3984375" customWidth="1"/>
    <col min="1000" max="1000" width="7.19921875" customWidth="1"/>
    <col min="1001" max="1001" width="8.19921875" customWidth="1"/>
    <col min="1002" max="1002" width="21" bestFit="1" customWidth="1"/>
    <col min="1003" max="1003" width="16.3984375" bestFit="1" customWidth="1"/>
    <col min="1004" max="1004" width="7.59765625" customWidth="1"/>
    <col min="1005" max="1005" width="14.59765625" bestFit="1" customWidth="1"/>
    <col min="1006" max="1006" width="10.19921875" bestFit="1" customWidth="1"/>
    <col min="1007" max="1007" width="13.19921875" bestFit="1" customWidth="1"/>
    <col min="1008" max="1008" width="17.3984375" bestFit="1" customWidth="1"/>
    <col min="1009" max="1009" width="8" customWidth="1"/>
    <col min="1010" max="1010" width="8.59765625" customWidth="1"/>
    <col min="1011" max="1011" width="10" bestFit="1" customWidth="1"/>
    <col min="1012" max="1012" width="8" customWidth="1"/>
    <col min="1013" max="1013" width="8.19921875" customWidth="1"/>
    <col min="1014" max="1014" width="11.3984375" bestFit="1" customWidth="1"/>
    <col min="1015" max="1015" width="8.3984375" customWidth="1"/>
    <col min="1016" max="1016" width="6.796875" customWidth="1"/>
    <col min="1017" max="1017" width="8.19921875" customWidth="1"/>
    <col min="1018" max="1018" width="20.3984375" bestFit="1" customWidth="1"/>
    <col min="1019" max="1019" width="15" bestFit="1" customWidth="1"/>
    <col min="1020" max="1020" width="10.19921875" bestFit="1" customWidth="1"/>
    <col min="1021" max="1021" width="13.19921875" bestFit="1" customWidth="1"/>
    <col min="1022" max="1022" width="17.3984375" bestFit="1" customWidth="1"/>
    <col min="1023" max="1023" width="8" customWidth="1"/>
    <col min="1024" max="1024" width="8.3984375" customWidth="1"/>
    <col min="1025" max="1025" width="10" bestFit="1" customWidth="1"/>
    <col min="1026" max="1026" width="6.3984375" customWidth="1"/>
    <col min="1027" max="1027" width="12.3984375" bestFit="1" customWidth="1"/>
    <col min="1028" max="1028" width="11.3984375" bestFit="1" customWidth="1"/>
    <col min="1029" max="1029" width="8.3984375" customWidth="1"/>
    <col min="1030" max="1030" width="6.796875" customWidth="1"/>
    <col min="1031" max="1031" width="8.19921875" customWidth="1"/>
    <col min="1032" max="1032" width="14.3984375" bestFit="1" customWidth="1"/>
    <col min="1033" max="1033" width="19" bestFit="1" customWidth="1"/>
    <col min="1034" max="1034" width="15" bestFit="1" customWidth="1"/>
    <col min="1035" max="1035" width="11.19921875" bestFit="1" customWidth="1"/>
    <col min="1036" max="1036" width="11.796875" bestFit="1" customWidth="1"/>
    <col min="1037" max="1037" width="10.19921875" bestFit="1" customWidth="1"/>
    <col min="1038" max="1038" width="13.19921875" bestFit="1" customWidth="1"/>
    <col min="1039" max="1039" width="17.3984375" bestFit="1" customWidth="1"/>
    <col min="1040" max="1040" width="8" customWidth="1"/>
    <col min="1041" max="1041" width="8.3984375" customWidth="1"/>
    <col min="1042" max="1042" width="8.59765625" customWidth="1"/>
    <col min="1043" max="1043" width="10" bestFit="1" customWidth="1"/>
    <col min="1044" max="1044" width="6.3984375" customWidth="1"/>
    <col min="1045" max="1045" width="8.19921875" customWidth="1"/>
    <col min="1046" max="1046" width="15.796875" bestFit="1" customWidth="1"/>
    <col min="1047" max="1047" width="15" bestFit="1" customWidth="1"/>
    <col min="1048" max="1048" width="12.59765625" bestFit="1" customWidth="1"/>
    <col min="1049" max="1049" width="12.3984375" bestFit="1" customWidth="1"/>
    <col min="1050" max="1051" width="13.19921875" bestFit="1" customWidth="1"/>
    <col min="1052" max="1052" width="18.19921875" bestFit="1" customWidth="1"/>
    <col min="1053" max="1053" width="11.3984375" bestFit="1" customWidth="1"/>
    <col min="1054" max="1054" width="8.3984375" customWidth="1"/>
    <col min="1055" max="1055" width="6.796875" customWidth="1"/>
    <col min="1056" max="1056" width="8.19921875" customWidth="1"/>
    <col min="1057" max="1057" width="7.796875" customWidth="1"/>
    <col min="1058" max="1058" width="17.3984375" bestFit="1" customWidth="1"/>
    <col min="1059" max="1059" width="14.59765625" bestFit="1" customWidth="1"/>
    <col min="1060" max="1060" width="13.796875" bestFit="1" customWidth="1"/>
    <col min="1061" max="1061" width="10.19921875" bestFit="1" customWidth="1"/>
    <col min="1062" max="1062" width="13.19921875" bestFit="1" customWidth="1"/>
    <col min="1063" max="1063" width="8.3984375" customWidth="1"/>
    <col min="1064" max="1064" width="8.59765625" customWidth="1"/>
    <col min="1065" max="1065" width="10" bestFit="1" customWidth="1"/>
    <col min="1066" max="1066" width="6.3984375" customWidth="1"/>
    <col min="1067" max="1067" width="8.19921875" customWidth="1"/>
    <col min="1068" max="1068" width="15" bestFit="1" customWidth="1"/>
    <col min="1069" max="1069" width="11.3984375" bestFit="1" customWidth="1"/>
    <col min="1070" max="1070" width="8.3984375" customWidth="1"/>
    <col min="1071" max="1071" width="6.796875" customWidth="1"/>
    <col min="1072" max="1072" width="8.19921875" customWidth="1"/>
    <col min="1073" max="1073" width="12.796875" bestFit="1" customWidth="1"/>
    <col min="1074" max="1074" width="17.19921875" bestFit="1" customWidth="1"/>
    <col min="1075" max="1075" width="15.19921875" bestFit="1" customWidth="1"/>
    <col min="1076" max="1076" width="13.19921875" bestFit="1" customWidth="1"/>
    <col min="1077" max="1077" width="14.59765625" bestFit="1" customWidth="1"/>
    <col min="1078" max="1078" width="13.796875" bestFit="1" customWidth="1"/>
    <col min="1079" max="1079" width="10.19921875" bestFit="1" customWidth="1"/>
    <col min="1080" max="1080" width="13.19921875" bestFit="1" customWidth="1"/>
    <col min="1081" max="1081" width="8.3984375" customWidth="1"/>
    <col min="1082" max="1082" width="8.59765625" customWidth="1"/>
    <col min="1083" max="1083" width="10" bestFit="1" customWidth="1"/>
    <col min="1084" max="1084" width="6.3984375" customWidth="1"/>
    <col min="1085" max="1085" width="13.19921875" bestFit="1" customWidth="1"/>
    <col min="1086" max="1086" width="11.3984375" bestFit="1" customWidth="1"/>
    <col min="1087" max="1087" width="8.3984375" customWidth="1"/>
    <col min="1088" max="1088" width="6.796875" customWidth="1"/>
    <col min="1089" max="1089" width="8.19921875" customWidth="1"/>
    <col min="1090" max="1090" width="7.796875" customWidth="1"/>
    <col min="1091" max="1091" width="21.19921875" bestFit="1" customWidth="1"/>
    <col min="1092" max="1092" width="13" bestFit="1" customWidth="1"/>
    <col min="1093" max="1093" width="10.19921875" bestFit="1" customWidth="1"/>
    <col min="1094" max="1094" width="13.19921875" bestFit="1" customWidth="1"/>
    <col min="1095" max="1095" width="17.3984375" bestFit="1" customWidth="1"/>
    <col min="1096" max="1096" width="8" customWidth="1"/>
    <col min="1097" max="1097" width="8.3984375" customWidth="1"/>
    <col min="1098" max="1098" width="6.3984375" customWidth="1"/>
    <col min="1099" max="1099" width="8.19921875" customWidth="1"/>
    <col min="1100" max="1100" width="11.3984375" bestFit="1" customWidth="1"/>
    <col min="1101" max="1101" width="8.3984375" customWidth="1"/>
    <col min="1102" max="1102" width="8.19921875" customWidth="1"/>
    <col min="1103" max="1103" width="16.3984375" bestFit="1" customWidth="1"/>
    <col min="1104" max="1104" width="14.3984375" bestFit="1" customWidth="1"/>
    <col min="1105" max="1105" width="19" bestFit="1" customWidth="1"/>
    <col min="1106" max="1106" width="11.19921875" bestFit="1" customWidth="1"/>
    <col min="1107" max="1107" width="11.796875" bestFit="1" customWidth="1"/>
    <col min="1108" max="1108" width="10.19921875" bestFit="1" customWidth="1"/>
    <col min="1109" max="1109" width="13.19921875" bestFit="1" customWidth="1"/>
    <col min="1110" max="1110" width="8.59765625" customWidth="1"/>
    <col min="1111" max="1111" width="10" bestFit="1" customWidth="1"/>
    <col min="1112" max="1112" width="8.19921875" customWidth="1"/>
    <col min="1113" max="1113" width="13.19921875" bestFit="1" customWidth="1"/>
    <col min="1114" max="1114" width="6.796875" customWidth="1"/>
    <col min="1115" max="1115" width="8.19921875" customWidth="1"/>
    <col min="1116" max="1116" width="7.796875" customWidth="1"/>
    <col min="1117" max="1117" width="18.59765625" bestFit="1" customWidth="1"/>
    <col min="1118" max="1118" width="19" bestFit="1" customWidth="1"/>
    <col min="1119" max="1119" width="15" bestFit="1" customWidth="1"/>
    <col min="1120" max="1120" width="11.796875" bestFit="1" customWidth="1"/>
    <col min="1121" max="1121" width="10.19921875" bestFit="1" customWidth="1"/>
    <col min="1122" max="1122" width="13.19921875" bestFit="1" customWidth="1"/>
    <col min="1123" max="1123" width="8" customWidth="1"/>
    <col min="1124" max="1124" width="8.3984375" customWidth="1"/>
    <col min="1125" max="1125" width="10" bestFit="1" customWidth="1"/>
    <col min="1126" max="1126" width="6.3984375" customWidth="1"/>
    <col min="1127" max="1127" width="8.19921875" customWidth="1"/>
    <col min="1128" max="1128" width="15" bestFit="1" customWidth="1"/>
    <col min="1129" max="1129" width="18.19921875" bestFit="1" customWidth="1"/>
    <col min="1130" max="1130" width="11.3984375" bestFit="1" customWidth="1"/>
    <col min="1131" max="1131" width="8.3984375" customWidth="1"/>
    <col min="1132" max="1132" width="6.796875" customWidth="1"/>
    <col min="1133" max="1133" width="8.19921875" customWidth="1"/>
    <col min="1134" max="1134" width="7.796875" customWidth="1"/>
    <col min="1135" max="1135" width="16.59765625" bestFit="1" customWidth="1"/>
    <col min="1136" max="1136" width="13" bestFit="1" customWidth="1"/>
    <col min="1137" max="1137" width="11.19921875" bestFit="1" customWidth="1"/>
    <col min="1138" max="1138" width="10.19921875" bestFit="1" customWidth="1"/>
    <col min="1139" max="1139" width="13.19921875" bestFit="1" customWidth="1"/>
    <col min="1140" max="1140" width="17.3984375" bestFit="1" customWidth="1"/>
    <col min="1141" max="1141" width="8.3984375" customWidth="1"/>
    <col min="1142" max="1142" width="6.3984375" customWidth="1"/>
    <col min="1143" max="1143" width="8.19921875" customWidth="1"/>
    <col min="1144" max="1144" width="15" bestFit="1" customWidth="1"/>
    <col min="1145" max="1145" width="11.3984375" bestFit="1" customWidth="1"/>
    <col min="1146" max="1146" width="8.3984375" customWidth="1"/>
    <col min="1147" max="1147" width="6.796875" customWidth="1"/>
    <col min="1148" max="1148" width="8.19921875" customWidth="1"/>
    <col min="1149" max="1150" width="17" bestFit="1" customWidth="1"/>
    <col min="1151" max="1151" width="10.19921875" bestFit="1" customWidth="1"/>
    <col min="1152" max="1152" width="13.19921875" bestFit="1" customWidth="1"/>
    <col min="1153" max="1153" width="17.3984375" bestFit="1" customWidth="1"/>
    <col min="1154" max="1154" width="8" customWidth="1"/>
    <col min="1155" max="1155" width="8.59765625" customWidth="1"/>
    <col min="1156" max="1156" width="10" bestFit="1" customWidth="1"/>
    <col min="1157" max="1157" width="6.3984375" customWidth="1"/>
    <col min="1158" max="1158" width="8.19921875" customWidth="1"/>
    <col min="1159" max="1159" width="15.796875" bestFit="1" customWidth="1"/>
    <col min="1160" max="1160" width="8.3984375" customWidth="1"/>
    <col min="1161" max="1161" width="6.796875" customWidth="1"/>
    <col min="1162" max="1162" width="8.19921875" customWidth="1"/>
    <col min="1163" max="1163" width="7.796875" customWidth="1"/>
    <col min="1164" max="1164" width="21" bestFit="1" customWidth="1"/>
    <col min="1165" max="1165" width="13.59765625" bestFit="1" customWidth="1"/>
    <col min="1166" max="1166" width="13.19921875" bestFit="1" customWidth="1"/>
    <col min="1167" max="1167" width="8" customWidth="1"/>
    <col min="1168" max="1168" width="8.3984375" customWidth="1"/>
    <col min="1169" max="1169" width="8.59765625" customWidth="1"/>
    <col min="1170" max="1170" width="10" bestFit="1" customWidth="1"/>
    <col min="1171" max="1171" width="12.59765625" bestFit="1" customWidth="1"/>
    <col min="1172" max="1172" width="11.3984375" bestFit="1" customWidth="1"/>
    <col min="1173" max="1173" width="8.3984375" customWidth="1"/>
    <col min="1174" max="1174" width="6.796875" customWidth="1"/>
    <col min="1175" max="1175" width="8.19921875" customWidth="1"/>
    <col min="1176" max="1176" width="17.59765625" bestFit="1" customWidth="1"/>
    <col min="1177" max="1177" width="13" bestFit="1" customWidth="1"/>
    <col min="1178" max="1178" width="19" bestFit="1" customWidth="1"/>
    <col min="1179" max="1179" width="11.19921875" bestFit="1" customWidth="1"/>
    <col min="1180" max="1180" width="15.19921875" bestFit="1" customWidth="1"/>
    <col min="1181" max="1181" width="10.19921875" bestFit="1" customWidth="1"/>
    <col min="1182" max="1182" width="13.19921875" bestFit="1" customWidth="1"/>
    <col min="1183" max="1183" width="17.3984375" bestFit="1" customWidth="1"/>
    <col min="1184" max="1184" width="8" customWidth="1"/>
    <col min="1185" max="1185" width="8.3984375" customWidth="1"/>
    <col min="1186" max="1186" width="10" bestFit="1" customWidth="1"/>
    <col min="1187" max="1187" width="6.3984375" customWidth="1"/>
    <col min="1188" max="1188" width="8.19921875" customWidth="1"/>
    <col min="1189" max="1189" width="15.796875" bestFit="1" customWidth="1"/>
    <col min="1190" max="1190" width="15" bestFit="1" customWidth="1"/>
    <col min="1191" max="1191" width="12.59765625" bestFit="1" customWidth="1"/>
    <col min="1192" max="1192" width="13.19921875" bestFit="1" customWidth="1"/>
    <col min="1193" max="1193" width="18.19921875" bestFit="1" customWidth="1"/>
    <col min="1194" max="1194" width="11.3984375" bestFit="1" customWidth="1"/>
    <col min="1195" max="1195" width="8.3984375" customWidth="1"/>
    <col min="1196" max="1196" width="6.796875" customWidth="1"/>
    <col min="1197" max="1197" width="8.19921875" customWidth="1"/>
    <col min="1198" max="1198" width="7.796875" customWidth="1"/>
    <col min="1199" max="1199" width="16" bestFit="1" customWidth="1"/>
    <col min="1200" max="1200" width="34.19921875" bestFit="1" customWidth="1"/>
    <col min="1201" max="1201" width="7.59765625" customWidth="1"/>
    <col min="1202" max="1202" width="11.19921875" bestFit="1" customWidth="1"/>
    <col min="1203" max="1203" width="14.59765625" bestFit="1" customWidth="1"/>
    <col min="1204" max="1204" width="11.796875" bestFit="1" customWidth="1"/>
    <col min="1205" max="1205" width="10.19921875" bestFit="1" customWidth="1"/>
    <col min="1206" max="1206" width="13.19921875" bestFit="1" customWidth="1"/>
    <col min="1207" max="1207" width="8.3984375" customWidth="1"/>
    <col min="1208" max="1208" width="8.19921875" customWidth="1"/>
    <col min="1209" max="1209" width="18.19921875" bestFit="1" customWidth="1"/>
    <col min="1210" max="1210" width="11.3984375" bestFit="1" customWidth="1"/>
    <col min="1211" max="1211" width="8.3984375" customWidth="1"/>
    <col min="1212" max="1212" width="6.796875" customWidth="1"/>
    <col min="1213" max="1213" width="8.19921875" customWidth="1"/>
    <col min="1214" max="1214" width="7.796875" customWidth="1"/>
    <col min="1215" max="1215" width="38.19921875" bestFit="1" customWidth="1"/>
    <col min="1216" max="1216" width="15.59765625" bestFit="1" customWidth="1"/>
    <col min="1217" max="1217" width="10.19921875" bestFit="1" customWidth="1"/>
    <col min="1218" max="1218" width="13.19921875" bestFit="1" customWidth="1"/>
    <col min="1219" max="1219" width="17.3984375" bestFit="1" customWidth="1"/>
    <col min="1220" max="1220" width="8.3984375" customWidth="1"/>
    <col min="1221" max="1221" width="10" bestFit="1" customWidth="1"/>
    <col min="1222" max="1222" width="6.3984375" customWidth="1"/>
    <col min="1223" max="1223" width="8.19921875" customWidth="1"/>
    <col min="1224" max="1224" width="15" bestFit="1" customWidth="1"/>
    <col min="1225" max="1225" width="18.19921875" bestFit="1" customWidth="1"/>
    <col min="1226" max="1226" width="11.3984375" bestFit="1" customWidth="1"/>
    <col min="1227" max="1227" width="8.3984375" customWidth="1"/>
    <col min="1228" max="1228" width="6.796875" customWidth="1"/>
    <col min="1229" max="1229" width="8.19921875" customWidth="1"/>
    <col min="1230" max="1230" width="19.796875" bestFit="1" customWidth="1"/>
    <col min="1231" max="1231" width="15" bestFit="1" customWidth="1"/>
    <col min="1232" max="1232" width="11.19921875" bestFit="1" customWidth="1"/>
    <col min="1233" max="1233" width="10.19921875" bestFit="1" customWidth="1"/>
    <col min="1234" max="1234" width="13.19921875" bestFit="1" customWidth="1"/>
    <col min="1235" max="1235" width="8.3984375" customWidth="1"/>
    <col min="1236" max="1236" width="8.59765625" customWidth="1"/>
    <col min="1237" max="1237" width="10" bestFit="1" customWidth="1"/>
    <col min="1238" max="1238" width="6.3984375" customWidth="1"/>
    <col min="1239" max="1239" width="8.19921875" customWidth="1"/>
    <col min="1240" max="1240" width="15.796875" bestFit="1" customWidth="1"/>
    <col min="1241" max="1241" width="11.3984375" bestFit="1" customWidth="1"/>
    <col min="1242" max="1242" width="8.3984375" customWidth="1"/>
    <col min="1243" max="1243" width="6.796875" customWidth="1"/>
    <col min="1244" max="1244" width="8.19921875" customWidth="1"/>
    <col min="1245" max="1245" width="7.796875" customWidth="1"/>
    <col min="1246" max="1246" width="18" bestFit="1" customWidth="1"/>
    <col min="1247" max="1247" width="20.59765625" bestFit="1" customWidth="1"/>
    <col min="1248" max="1248" width="15" bestFit="1" customWidth="1"/>
    <col min="1249" max="1249" width="11.19921875" bestFit="1" customWidth="1"/>
    <col min="1250" max="1250" width="10.19921875" bestFit="1" customWidth="1"/>
    <col min="1251" max="1251" width="13.19921875" bestFit="1" customWidth="1"/>
    <col min="1252" max="1252" width="17.3984375" bestFit="1" customWidth="1"/>
    <col min="1253" max="1253" width="8" customWidth="1"/>
    <col min="1254" max="1254" width="8.3984375" customWidth="1"/>
    <col min="1255" max="1255" width="10" bestFit="1" customWidth="1"/>
    <col min="1256" max="1256" width="6.3984375" customWidth="1"/>
    <col min="1257" max="1257" width="8.19921875" customWidth="1"/>
    <col min="1258" max="1258" width="15.796875" bestFit="1" customWidth="1"/>
    <col min="1259" max="1259" width="12.59765625" bestFit="1" customWidth="1"/>
    <col min="1260" max="1260" width="12.3984375" bestFit="1" customWidth="1"/>
    <col min="1261" max="1261" width="13.19921875" bestFit="1" customWidth="1"/>
    <col min="1262" max="1262" width="11.3984375" bestFit="1" customWidth="1"/>
    <col min="1263" max="1263" width="8.3984375" customWidth="1"/>
    <col min="1264" max="1264" width="6.796875" customWidth="1"/>
    <col min="1265" max="1265" width="8.19921875" customWidth="1"/>
    <col min="1266" max="1266" width="7.796875" customWidth="1"/>
    <col min="1267" max="1267" width="24.59765625" bestFit="1" customWidth="1"/>
    <col min="1268" max="1268" width="19" bestFit="1" customWidth="1"/>
    <col min="1269" max="1269" width="11.19921875" bestFit="1" customWidth="1"/>
    <col min="1270" max="1270" width="10.19921875" bestFit="1" customWidth="1"/>
    <col min="1271" max="1271" width="13.19921875" bestFit="1" customWidth="1"/>
    <col min="1272" max="1272" width="17.3984375" bestFit="1" customWidth="1"/>
    <col min="1273" max="1273" width="8.3984375" customWidth="1"/>
    <col min="1274" max="1274" width="10" bestFit="1" customWidth="1"/>
    <col min="1275" max="1275" width="6.796875" customWidth="1"/>
    <col min="1276" max="1276" width="8.19921875" customWidth="1"/>
    <col min="1277" max="1277" width="15" bestFit="1" customWidth="1"/>
    <col min="1278" max="1278" width="11.3984375" bestFit="1" customWidth="1"/>
    <col min="1279" max="1279" width="8.3984375" customWidth="1"/>
    <col min="1280" max="1280" width="6.796875" customWidth="1"/>
    <col min="1281" max="1281" width="8.19921875" customWidth="1"/>
    <col min="1282" max="1282" width="7.796875" customWidth="1"/>
    <col min="1283" max="1283" width="18.19921875" bestFit="1" customWidth="1"/>
    <col min="1284" max="1284" width="18.59765625" bestFit="1" customWidth="1"/>
    <col min="1285" max="1285" width="15" bestFit="1" customWidth="1"/>
    <col min="1286" max="1286" width="11.19921875" bestFit="1" customWidth="1"/>
    <col min="1287" max="1287" width="11.796875" bestFit="1" customWidth="1"/>
    <col min="1288" max="1288" width="10.19921875" bestFit="1" customWidth="1"/>
    <col min="1289" max="1289" width="13.19921875" bestFit="1" customWidth="1"/>
    <col min="1290" max="1290" width="8" customWidth="1"/>
    <col min="1291" max="1291" width="6.3984375" customWidth="1"/>
    <col min="1292" max="1292" width="8.19921875" customWidth="1"/>
    <col min="1293" max="1293" width="15.796875" bestFit="1" customWidth="1"/>
    <col min="1294" max="1294" width="15" bestFit="1" customWidth="1"/>
    <col min="1295" max="1295" width="12.59765625" bestFit="1" customWidth="1"/>
    <col min="1296" max="1296" width="12.3984375" bestFit="1" customWidth="1"/>
    <col min="1297" max="1297" width="13.19921875" bestFit="1" customWidth="1"/>
    <col min="1298" max="1298" width="18.19921875" bestFit="1" customWidth="1"/>
    <col min="1299" max="1299" width="11.3984375" bestFit="1" customWidth="1"/>
    <col min="1300" max="1300" width="8.3984375" customWidth="1"/>
    <col min="1301" max="1301" width="6.796875" customWidth="1"/>
    <col min="1302" max="1302" width="8.19921875" customWidth="1"/>
    <col min="1303" max="1303" width="7.796875" customWidth="1"/>
    <col min="1304" max="1304" width="22.796875" bestFit="1" customWidth="1"/>
    <col min="1305" max="1305" width="13.3984375" bestFit="1" customWidth="1"/>
    <col min="1306" max="1306" width="10.19921875" bestFit="1" customWidth="1"/>
    <col min="1307" max="1307" width="13.19921875" bestFit="1" customWidth="1"/>
    <col min="1308" max="1308" width="17.3984375" bestFit="1" customWidth="1"/>
    <col min="1309" max="1309" width="8" customWidth="1"/>
    <col min="1310" max="1310" width="8.3984375" customWidth="1"/>
    <col min="1311" max="1311" width="10" bestFit="1" customWidth="1"/>
    <col min="1312" max="1312" width="6.3984375" customWidth="1"/>
    <col min="1313" max="1313" width="8.19921875" customWidth="1"/>
    <col min="1314" max="1314" width="13.19921875" bestFit="1" customWidth="1"/>
    <col min="1315" max="1315" width="11.3984375" bestFit="1" customWidth="1"/>
    <col min="1316" max="1316" width="8.3984375" customWidth="1"/>
    <col min="1317" max="1317" width="6.796875" customWidth="1"/>
    <col min="1318" max="1318" width="8.19921875" customWidth="1"/>
    <col min="1319" max="1319" width="17.3984375" bestFit="1" customWidth="1"/>
    <col min="1320" max="1320" width="15.19921875" bestFit="1" customWidth="1"/>
    <col min="1321" max="1321" width="11.19921875" bestFit="1" customWidth="1"/>
    <col min="1322" max="1322" width="14" bestFit="1" customWidth="1"/>
    <col min="1323" max="1323" width="13.19921875" bestFit="1" customWidth="1"/>
    <col min="1324" max="1324" width="14.59765625" bestFit="1" customWidth="1"/>
    <col min="1325" max="1325" width="13.796875" bestFit="1" customWidth="1"/>
    <col min="1326" max="1326" width="10.19921875" bestFit="1" customWidth="1"/>
    <col min="1327" max="1327" width="13.19921875" bestFit="1" customWidth="1"/>
    <col min="1328" max="1328" width="8" customWidth="1"/>
    <col min="1329" max="1329" width="8.3984375" customWidth="1"/>
    <col min="1330" max="1330" width="8.59765625" customWidth="1"/>
    <col min="1331" max="1331" width="10" bestFit="1" customWidth="1"/>
    <col min="1332" max="1332" width="11.3984375" bestFit="1" customWidth="1"/>
    <col min="1333" max="1333" width="8.3984375" customWidth="1"/>
    <col min="1334" max="1334" width="6.796875" customWidth="1"/>
    <col min="1335" max="1335" width="8.19921875" customWidth="1"/>
    <col min="1336" max="1336" width="7.796875" customWidth="1"/>
    <col min="1337" max="1337" width="19.3984375" bestFit="1" customWidth="1"/>
    <col min="1338" max="1338" width="29.59765625" bestFit="1" customWidth="1"/>
    <col min="1339" max="1339" width="13.19921875" bestFit="1" customWidth="1"/>
    <col min="1340" max="1340" width="17.3984375" bestFit="1" customWidth="1"/>
    <col min="1341" max="1341" width="6.3984375" customWidth="1"/>
    <col min="1342" max="1342" width="18.19921875" bestFit="1" customWidth="1"/>
    <col min="1343" max="1343" width="11.3984375" bestFit="1" customWidth="1"/>
    <col min="1344" max="1344" width="6.796875" customWidth="1"/>
    <col min="1345" max="1345" width="8.19921875" customWidth="1"/>
    <col min="1346" max="1346" width="33.59765625" bestFit="1" customWidth="1"/>
    <col min="1347" max="1347" width="19" bestFit="1" customWidth="1"/>
    <col min="1348" max="1348" width="15" bestFit="1" customWidth="1"/>
    <col min="1349" max="1349" width="11.19921875" bestFit="1" customWidth="1"/>
    <col min="1350" max="1350" width="10.19921875" bestFit="1" customWidth="1"/>
    <col min="1351" max="1351" width="13.19921875" bestFit="1" customWidth="1"/>
    <col min="1352" max="1352" width="17.3984375" bestFit="1" customWidth="1"/>
    <col min="1353" max="1353" width="8" customWidth="1"/>
    <col min="1354" max="1354" width="8.3984375" customWidth="1"/>
    <col min="1355" max="1355" width="8.59765625" customWidth="1"/>
    <col min="1356" max="1356" width="10" bestFit="1" customWidth="1"/>
    <col min="1357" max="1357" width="6.3984375" customWidth="1"/>
    <col min="1358" max="1358" width="8.19921875" customWidth="1"/>
    <col min="1359" max="1359" width="15.796875" bestFit="1" customWidth="1"/>
    <col min="1360" max="1360" width="15" bestFit="1" customWidth="1"/>
    <col min="1361" max="1361" width="12.59765625" bestFit="1" customWidth="1"/>
    <col min="1362" max="1362" width="11.3984375" bestFit="1" customWidth="1"/>
    <col min="1363" max="1363" width="8.3984375" customWidth="1"/>
    <col min="1364" max="1364" width="6.796875" customWidth="1"/>
    <col min="1365" max="1365" width="8.19921875" customWidth="1"/>
    <col min="1366" max="1366" width="15.59765625" bestFit="1" customWidth="1"/>
    <col min="1367" max="1367" width="13" bestFit="1" customWidth="1"/>
    <col min="1368" max="1368" width="10.19921875" bestFit="1" customWidth="1"/>
    <col min="1369" max="1369" width="13.19921875" bestFit="1" customWidth="1"/>
    <col min="1370" max="1370" width="17.3984375" bestFit="1" customWidth="1"/>
    <col min="1371" max="1371" width="8.3984375" customWidth="1"/>
    <col min="1372" max="1372" width="6.3984375" customWidth="1"/>
    <col min="1373" max="1373" width="8.19921875" customWidth="1"/>
    <col min="1374" max="1374" width="15" bestFit="1" customWidth="1"/>
    <col min="1375" max="1375" width="18.19921875" bestFit="1" customWidth="1"/>
    <col min="1376" max="1376" width="8.3984375" customWidth="1"/>
    <col min="1377" max="1377" width="6.796875" customWidth="1"/>
    <col min="1378" max="1378" width="7.796875" customWidth="1"/>
    <col min="1379" max="1380" width="15.59765625" bestFit="1" customWidth="1"/>
    <col min="1381" max="1381" width="11.19921875" bestFit="1" customWidth="1"/>
    <col min="1382" max="1382" width="13.796875" bestFit="1" customWidth="1"/>
    <col min="1383" max="1383" width="11.796875" bestFit="1" customWidth="1"/>
    <col min="1384" max="1384" width="10.19921875" bestFit="1" customWidth="1"/>
    <col min="1385" max="1385" width="13.19921875" bestFit="1" customWidth="1"/>
    <col min="1386" max="1386" width="8" customWidth="1"/>
    <col min="1387" max="1387" width="8.3984375" customWidth="1"/>
    <col min="1388" max="1388" width="6.3984375" customWidth="1"/>
    <col min="1389" max="1389" width="8.19921875" customWidth="1"/>
    <col min="1390" max="1390" width="15" bestFit="1" customWidth="1"/>
    <col min="1391" max="1391" width="12.3984375" bestFit="1" customWidth="1"/>
    <col min="1392" max="1392" width="18.19921875" bestFit="1" customWidth="1"/>
    <col min="1393" max="1393" width="11.3984375" bestFit="1" customWidth="1"/>
    <col min="1394" max="1394" width="6.796875" customWidth="1"/>
    <col min="1395" max="1395" width="8.19921875" customWidth="1"/>
    <col min="1396" max="1396" width="7.796875" customWidth="1"/>
    <col min="1397" max="1397" width="19.796875" bestFit="1" customWidth="1"/>
    <col min="1398" max="1398" width="11.59765625" bestFit="1" customWidth="1"/>
    <col min="1399" max="1399" width="15" bestFit="1" customWidth="1"/>
    <col min="1400" max="1400" width="11.796875" bestFit="1" customWidth="1"/>
    <col min="1401" max="1401" width="10.19921875" bestFit="1" customWidth="1"/>
    <col min="1402" max="1402" width="13.19921875" bestFit="1" customWidth="1"/>
    <col min="1403" max="1403" width="8" customWidth="1"/>
    <col min="1404" max="1404" width="10" bestFit="1" customWidth="1"/>
    <col min="1405" max="1405" width="8.19921875" customWidth="1"/>
    <col min="1406" max="1406" width="15.796875" bestFit="1" customWidth="1"/>
    <col min="1407" max="1407" width="12.59765625" bestFit="1" customWidth="1"/>
    <col min="1408" max="1408" width="13.19921875" bestFit="1" customWidth="1"/>
    <col min="1409" max="1409" width="18.19921875" bestFit="1" customWidth="1"/>
    <col min="1410" max="1410" width="11.3984375" bestFit="1" customWidth="1"/>
    <col min="1411" max="1411" width="8.3984375" customWidth="1"/>
    <col min="1412" max="1412" width="6.796875" customWidth="1"/>
    <col min="1413" max="1413" width="8.19921875" customWidth="1"/>
    <col min="1414" max="1414" width="7.796875" customWidth="1"/>
    <col min="1415" max="1415" width="15.59765625" bestFit="1" customWidth="1"/>
    <col min="1416" max="1416" width="13" bestFit="1" customWidth="1"/>
    <col min="1417" max="1417" width="11.19921875" bestFit="1" customWidth="1"/>
    <col min="1418" max="1418" width="15.19921875" bestFit="1" customWidth="1"/>
    <col min="1419" max="1419" width="14" bestFit="1" customWidth="1"/>
    <col min="1420" max="1420" width="13.19921875" bestFit="1" customWidth="1"/>
    <col min="1421" max="1421" width="14.59765625" bestFit="1" customWidth="1"/>
    <col min="1422" max="1422" width="13.796875" bestFit="1" customWidth="1"/>
    <col min="1423" max="1423" width="11.796875" bestFit="1" customWidth="1"/>
    <col min="1424" max="1424" width="10.19921875" bestFit="1" customWidth="1"/>
    <col min="1425" max="1425" width="13.19921875" bestFit="1" customWidth="1"/>
    <col min="1426" max="1426" width="8" customWidth="1"/>
    <col min="1427" max="1427" width="8.3984375" customWidth="1"/>
    <col min="1428" max="1428" width="10" bestFit="1" customWidth="1"/>
    <col min="1429" max="1429" width="6.3984375" customWidth="1"/>
    <col min="1430" max="1430" width="8.19921875" customWidth="1"/>
    <col min="1431" max="1431" width="15" bestFit="1" customWidth="1"/>
    <col min="1432" max="1432" width="18.19921875" bestFit="1" customWidth="1"/>
    <col min="1433" max="1433" width="11.3984375" bestFit="1" customWidth="1"/>
    <col min="1434" max="1434" width="8.3984375" customWidth="1"/>
    <col min="1435" max="1435" width="7.19921875" customWidth="1"/>
    <col min="1436" max="1436" width="8.19921875" customWidth="1"/>
    <col min="1437" max="1437" width="7.796875" customWidth="1"/>
    <col min="1438" max="1438" width="15.796875" bestFit="1" customWidth="1"/>
    <col min="1439" max="1439" width="13" bestFit="1" customWidth="1"/>
    <col min="1440" max="1440" width="19" bestFit="1" customWidth="1"/>
    <col min="1441" max="1441" width="15" bestFit="1" customWidth="1"/>
    <col min="1442" max="1442" width="11.19921875" bestFit="1" customWidth="1"/>
    <col min="1443" max="1443" width="14" bestFit="1" customWidth="1"/>
    <col min="1444" max="1444" width="11.796875" bestFit="1" customWidth="1"/>
    <col min="1445" max="1445" width="10.19921875" bestFit="1" customWidth="1"/>
    <col min="1446" max="1446" width="13.19921875" bestFit="1" customWidth="1"/>
    <col min="1447" max="1447" width="17.3984375" bestFit="1" customWidth="1"/>
    <col min="1448" max="1448" width="8" customWidth="1"/>
    <col min="1449" max="1449" width="8.3984375" customWidth="1"/>
    <col min="1450" max="1450" width="8.59765625" customWidth="1"/>
    <col min="1451" max="1451" width="10" bestFit="1" customWidth="1"/>
    <col min="1452" max="1452" width="6.3984375" customWidth="1"/>
    <col min="1453" max="1453" width="8.19921875" customWidth="1"/>
    <col min="1454" max="1454" width="15.796875" bestFit="1" customWidth="1"/>
    <col min="1455" max="1455" width="15" bestFit="1" customWidth="1"/>
    <col min="1456" max="1456" width="13.19921875" bestFit="1" customWidth="1"/>
    <col min="1457" max="1457" width="18.19921875" bestFit="1" customWidth="1"/>
    <col min="1458" max="1458" width="11.3984375" bestFit="1" customWidth="1"/>
    <col min="1459" max="1459" width="8.3984375" customWidth="1"/>
    <col min="1460" max="1460" width="7.19921875" customWidth="1"/>
    <col min="1461" max="1461" width="8.19921875" customWidth="1"/>
    <col min="1462" max="1462" width="7.796875" customWidth="1"/>
    <col min="1463" max="1463" width="16.796875" bestFit="1" customWidth="1"/>
    <col min="1464" max="1464" width="11.19921875" bestFit="1" customWidth="1"/>
    <col min="1465" max="1465" width="13.19921875" bestFit="1" customWidth="1"/>
    <col min="1466" max="1466" width="11.796875" bestFit="1" customWidth="1"/>
    <col min="1467" max="1467" width="10.19921875" bestFit="1" customWidth="1"/>
    <col min="1468" max="1468" width="13.19921875" bestFit="1" customWidth="1"/>
    <col min="1469" max="1469" width="17.3984375" bestFit="1" customWidth="1"/>
    <col min="1470" max="1470" width="8" customWidth="1"/>
    <col min="1471" max="1471" width="8.3984375" customWidth="1"/>
    <col min="1472" max="1472" width="10" bestFit="1" customWidth="1"/>
    <col min="1473" max="1473" width="8.19921875" customWidth="1"/>
    <col min="1474" max="1474" width="15.796875" bestFit="1" customWidth="1"/>
    <col min="1475" max="1475" width="12.3984375" bestFit="1" customWidth="1"/>
    <col min="1476" max="1477" width="13.19921875" bestFit="1" customWidth="1"/>
    <col min="1478" max="1478" width="11.3984375" bestFit="1" customWidth="1"/>
    <col min="1479" max="1479" width="8.3984375" customWidth="1"/>
    <col min="1480" max="1480" width="6.796875" customWidth="1"/>
    <col min="1481" max="1481" width="8.19921875" customWidth="1"/>
    <col min="1482" max="1482" width="7.796875" customWidth="1"/>
    <col min="1483" max="1483" width="12.796875" bestFit="1" customWidth="1"/>
    <col min="1484" max="1484" width="13" bestFit="1" customWidth="1"/>
    <col min="1485" max="1485" width="11.19921875" bestFit="1" customWidth="1"/>
    <col min="1486" max="1486" width="15.19921875" bestFit="1" customWidth="1"/>
    <col min="1487" max="1487" width="14" bestFit="1" customWidth="1"/>
    <col min="1488" max="1488" width="13.19921875" bestFit="1" customWidth="1"/>
    <col min="1489" max="1489" width="14.59765625" bestFit="1" customWidth="1"/>
    <col min="1490" max="1490" width="13.796875" bestFit="1" customWidth="1"/>
    <col min="1491" max="1491" width="10.19921875" bestFit="1" customWidth="1"/>
    <col min="1492" max="1492" width="13.19921875" bestFit="1" customWidth="1"/>
    <col min="1493" max="1493" width="17.3984375" bestFit="1" customWidth="1"/>
    <col min="1494" max="1494" width="8" customWidth="1"/>
    <col min="1495" max="1495" width="8.3984375" customWidth="1"/>
    <col min="1496" max="1496" width="8.59765625" customWidth="1"/>
    <col min="1497" max="1497" width="10" bestFit="1" customWidth="1"/>
    <col min="1498" max="1498" width="6.3984375" customWidth="1"/>
    <col min="1499" max="1499" width="8.19921875" customWidth="1"/>
    <col min="1500" max="1500" width="12.59765625" bestFit="1" customWidth="1"/>
    <col min="1501" max="1501" width="11.3984375" bestFit="1" customWidth="1"/>
    <col min="1502" max="1502" width="8.3984375" customWidth="1"/>
    <col min="1503" max="1503" width="8" customWidth="1"/>
    <col min="1504" max="1504" width="8.19921875" customWidth="1"/>
    <col min="1505" max="1505" width="7.796875" customWidth="1"/>
    <col min="1506" max="1506" width="16.59765625" bestFit="1" customWidth="1"/>
    <col min="1507" max="1507" width="13" bestFit="1" customWidth="1"/>
    <col min="1508" max="1508" width="13.19921875" bestFit="1" customWidth="1"/>
    <col min="1509" max="1509" width="10.19921875" bestFit="1" customWidth="1"/>
    <col min="1510" max="1510" width="13.19921875" bestFit="1" customWidth="1"/>
    <col min="1511" max="1511" width="17.3984375" bestFit="1" customWidth="1"/>
    <col min="1512" max="1512" width="8" customWidth="1"/>
    <col min="1513" max="1513" width="8.3984375" customWidth="1"/>
    <col min="1514" max="1514" width="10" bestFit="1" customWidth="1"/>
    <col min="1515" max="1515" width="7.59765625" customWidth="1"/>
    <col min="1516" max="1516" width="8.19921875" customWidth="1"/>
    <col min="1517" max="1517" width="15" bestFit="1" customWidth="1"/>
    <col min="1518" max="1518" width="11.3984375" bestFit="1" customWidth="1"/>
    <col min="1519" max="1519" width="8.3984375" customWidth="1"/>
    <col min="1520" max="1520" width="6.796875" customWidth="1"/>
    <col min="1521" max="1521" width="8.19921875" customWidth="1"/>
    <col min="1522" max="1522" width="13.796875" bestFit="1" customWidth="1"/>
    <col min="1523" max="1523" width="13.19921875" bestFit="1" customWidth="1"/>
    <col min="1524" max="1524" width="19" bestFit="1" customWidth="1"/>
    <col min="1525" max="1525" width="11.19921875" bestFit="1" customWidth="1"/>
    <col min="1526" max="1526" width="11.796875" bestFit="1" customWidth="1"/>
    <col min="1527" max="1527" width="10.19921875" bestFit="1" customWidth="1"/>
    <col min="1528" max="1528" width="13.19921875" bestFit="1" customWidth="1"/>
    <col min="1529" max="1529" width="17.3984375" bestFit="1" customWidth="1"/>
    <col min="1530" max="1530" width="8" customWidth="1"/>
    <col min="1531" max="1531" width="8.3984375" customWidth="1"/>
    <col min="1532" max="1532" width="10" bestFit="1" customWidth="1"/>
    <col min="1533" max="1533" width="8" customWidth="1"/>
    <col min="1534" max="1534" width="8.19921875" customWidth="1"/>
    <col min="1535" max="1535" width="15.796875" bestFit="1" customWidth="1"/>
    <col min="1536" max="1536" width="15" bestFit="1" customWidth="1"/>
    <col min="1537" max="1537" width="11.3984375" bestFit="1" customWidth="1"/>
    <col min="1538" max="1538" width="8.3984375" customWidth="1"/>
    <col min="1539" max="1539" width="7.19921875" customWidth="1"/>
    <col min="1540" max="1540" width="8.19921875" customWidth="1"/>
    <col min="1541" max="1541" width="7.796875" customWidth="1"/>
    <col min="1542" max="1542" width="17.19921875" bestFit="1" customWidth="1"/>
    <col min="1543" max="1543" width="15.19921875" bestFit="1" customWidth="1"/>
    <col min="1544" max="1544" width="10.19921875" bestFit="1" customWidth="1"/>
    <col min="1545" max="1545" width="13.19921875" bestFit="1" customWidth="1"/>
    <col min="1546" max="1546" width="17.3984375" bestFit="1" customWidth="1"/>
    <col min="1547" max="1547" width="8" customWidth="1"/>
    <col min="1548" max="1548" width="8.3984375" customWidth="1"/>
    <col min="1549" max="1549" width="8.59765625" customWidth="1"/>
    <col min="1550" max="1550" width="10" bestFit="1" customWidth="1"/>
    <col min="1551" max="1551" width="8.19921875" customWidth="1"/>
    <col min="1552" max="1552" width="15" bestFit="1" customWidth="1"/>
    <col min="1553" max="1553" width="11.3984375" bestFit="1" customWidth="1"/>
    <col min="1554" max="1554" width="8.3984375" customWidth="1"/>
    <col min="1555" max="1555" width="6.796875" customWidth="1"/>
    <col min="1556" max="1556" width="8.19921875" customWidth="1"/>
    <col min="1557" max="1557" width="17.59765625" bestFit="1" customWidth="1"/>
    <col min="1558" max="1558" width="11.19921875" bestFit="1" customWidth="1"/>
    <col min="1559" max="1559" width="13.19921875" bestFit="1" customWidth="1"/>
    <col min="1560" max="1560" width="10.19921875" bestFit="1" customWidth="1"/>
    <col min="1561" max="1561" width="13.19921875" bestFit="1" customWidth="1"/>
    <col min="1562" max="1562" width="17.3984375" bestFit="1" customWidth="1"/>
    <col min="1563" max="1563" width="8.3984375" customWidth="1"/>
    <col min="1564" max="1564" width="10" bestFit="1" customWidth="1"/>
    <col min="1565" max="1565" width="6.3984375" customWidth="1"/>
    <col min="1566" max="1566" width="8.19921875" customWidth="1"/>
    <col min="1567" max="1567" width="15" bestFit="1" customWidth="1"/>
    <col min="1568" max="1568" width="11.3984375" bestFit="1" customWidth="1"/>
    <col min="1569" max="1569" width="8.3984375" customWidth="1"/>
    <col min="1570" max="1570" width="6.796875" customWidth="1"/>
    <col min="1571" max="1571" width="8.19921875" customWidth="1"/>
    <col min="1572" max="1572" width="7.796875" customWidth="1"/>
    <col min="1573" max="1573" width="15" bestFit="1" customWidth="1"/>
    <col min="1574" max="1574" width="16.59765625" bestFit="1" customWidth="1"/>
    <col min="1575" max="1575" width="11.19921875" bestFit="1" customWidth="1"/>
    <col min="1576" max="1576" width="11.796875" bestFit="1" customWidth="1"/>
    <col min="1577" max="1577" width="10.19921875" bestFit="1" customWidth="1"/>
    <col min="1578" max="1578" width="13.19921875" bestFit="1" customWidth="1"/>
    <col min="1579" max="1579" width="8.3984375" customWidth="1"/>
    <col min="1580" max="1580" width="8.59765625" customWidth="1"/>
    <col min="1581" max="1581" width="10" bestFit="1" customWidth="1"/>
    <col min="1582" max="1582" width="6.3984375" customWidth="1"/>
    <col min="1583" max="1583" width="8.19921875" customWidth="1"/>
    <col min="1584" max="1584" width="15.796875" bestFit="1" customWidth="1"/>
    <col min="1585" max="1585" width="15" bestFit="1" customWidth="1"/>
    <col min="1586" max="1586" width="18.19921875" bestFit="1" customWidth="1"/>
    <col min="1587" max="1587" width="11.3984375" bestFit="1" customWidth="1"/>
    <col min="1588" max="1588" width="8.3984375" customWidth="1"/>
    <col min="1589" max="1589" width="6.796875" customWidth="1"/>
    <col min="1590" max="1590" width="8.19921875" customWidth="1"/>
    <col min="1591" max="1591" width="20.59765625" bestFit="1" customWidth="1"/>
    <col min="1592" max="1592" width="11.19921875" bestFit="1" customWidth="1"/>
    <col min="1593" max="1593" width="15.19921875" bestFit="1" customWidth="1"/>
    <col min="1594" max="1594" width="14" bestFit="1" customWidth="1"/>
    <col min="1595" max="1595" width="13.19921875" bestFit="1" customWidth="1"/>
    <col min="1596" max="1596" width="14.59765625" bestFit="1" customWidth="1"/>
    <col min="1597" max="1597" width="13.796875" bestFit="1" customWidth="1"/>
    <col min="1598" max="1598" width="10.19921875" bestFit="1" customWidth="1"/>
    <col min="1599" max="1599" width="13.19921875" bestFit="1" customWidth="1"/>
    <col min="1600" max="1600" width="8" customWidth="1"/>
    <col min="1601" max="1601" width="8.3984375" customWidth="1"/>
    <col min="1602" max="1602" width="8.59765625" customWidth="1"/>
    <col min="1603" max="1603" width="10" bestFit="1" customWidth="1"/>
    <col min="1604" max="1604" width="6.3984375" customWidth="1"/>
    <col min="1605" max="1605" width="15" bestFit="1" customWidth="1"/>
    <col min="1606" max="1606" width="13.19921875" bestFit="1" customWidth="1"/>
    <col min="1607" max="1607" width="11.3984375" bestFit="1" customWidth="1"/>
    <col min="1608" max="1608" width="8.3984375" customWidth="1"/>
    <col min="1609" max="1609" width="6.796875" customWidth="1"/>
    <col min="1610" max="1610" width="8.19921875" customWidth="1"/>
    <col min="1611" max="1611" width="12.3984375" bestFit="1" customWidth="1"/>
    <col min="1612" max="1612" width="16" bestFit="1" customWidth="1"/>
    <col min="1613" max="1613" width="11.796875" bestFit="1" customWidth="1"/>
    <col min="1614" max="1614" width="10.19921875" bestFit="1" customWidth="1"/>
    <col min="1615" max="1615" width="13.19921875" bestFit="1" customWidth="1"/>
    <col min="1616" max="1616" width="17.3984375" bestFit="1" customWidth="1"/>
    <col min="1617" max="1617" width="8" customWidth="1"/>
    <col min="1618" max="1618" width="8.3984375" customWidth="1"/>
    <col min="1619" max="1619" width="6.3984375" customWidth="1"/>
    <col min="1620" max="1620" width="8.19921875" customWidth="1"/>
    <col min="1621" max="1621" width="15" bestFit="1" customWidth="1"/>
    <col min="1622" max="1623" width="13.19921875" bestFit="1" customWidth="1"/>
    <col min="1624" max="1624" width="18.19921875" bestFit="1" customWidth="1"/>
    <col min="1625" max="1625" width="6.796875" customWidth="1"/>
    <col min="1626" max="1626" width="8.19921875" customWidth="1"/>
    <col min="1627" max="1627" width="20" bestFit="1" customWidth="1"/>
    <col min="1628" max="1628" width="11.796875" bestFit="1" customWidth="1"/>
    <col min="1629" max="1629" width="13.19921875" bestFit="1" customWidth="1"/>
    <col min="1630" max="1630" width="17.3984375" bestFit="1" customWidth="1"/>
    <col min="1631" max="1631" width="8" customWidth="1"/>
    <col min="1632" max="1632" width="8.19921875" customWidth="1"/>
    <col min="1633" max="1633" width="15.796875" bestFit="1" customWidth="1"/>
    <col min="1634" max="1634" width="18.19921875" bestFit="1" customWidth="1"/>
    <col min="1635" max="1635" width="11.3984375" bestFit="1" customWidth="1"/>
    <col min="1636" max="1636" width="8.3984375" customWidth="1"/>
    <col min="1637" max="1637" width="6.796875" customWidth="1"/>
    <col min="1638" max="1638" width="7.796875" customWidth="1"/>
    <col min="1639" max="1639" width="15.796875" bestFit="1" customWidth="1"/>
    <col min="1640" max="1640" width="13" bestFit="1" customWidth="1"/>
    <col min="1641" max="1641" width="14" bestFit="1" customWidth="1"/>
    <col min="1642" max="1642" width="13.19921875" bestFit="1" customWidth="1"/>
    <col min="1643" max="1643" width="14.59765625" bestFit="1" customWidth="1"/>
    <col min="1644" max="1644" width="13.796875" bestFit="1" customWidth="1"/>
    <col min="1645" max="1645" width="10.19921875" bestFit="1" customWidth="1"/>
    <col min="1646" max="1646" width="13.19921875" bestFit="1" customWidth="1"/>
    <col min="1647" max="1647" width="8" customWidth="1"/>
    <col min="1648" max="1648" width="8.3984375" customWidth="1"/>
    <col min="1649" max="1649" width="8.59765625" customWidth="1"/>
    <col min="1650" max="1650" width="10" bestFit="1" customWidth="1"/>
    <col min="1651" max="1651" width="6.3984375" customWidth="1"/>
    <col min="1652" max="1652" width="8.19921875" customWidth="1"/>
    <col min="1653" max="1653" width="15" bestFit="1" customWidth="1"/>
    <col min="1654" max="1654" width="11.3984375" bestFit="1" customWidth="1"/>
    <col min="1655" max="1655" width="8.3984375" customWidth="1"/>
    <col min="1656" max="1656" width="6.796875" customWidth="1"/>
    <col min="1657" max="1657" width="8.19921875" customWidth="1"/>
    <col min="1658" max="1658" width="15.796875" bestFit="1" customWidth="1"/>
    <col min="1659" max="1659" width="15.59765625" bestFit="1" customWidth="1"/>
    <col min="1660" max="1660" width="13.19921875" bestFit="1" customWidth="1"/>
    <col min="1661" max="1661" width="8.3984375" customWidth="1"/>
    <col min="1662" max="1662" width="10" bestFit="1" customWidth="1"/>
    <col min="1663" max="1663" width="11.3984375" bestFit="1" customWidth="1"/>
    <col min="1664" max="1664" width="8.3984375" customWidth="1"/>
    <col min="1665" max="1665" width="6.796875" customWidth="1"/>
    <col min="1666" max="1666" width="8.19921875" customWidth="1"/>
    <col min="1667" max="1667" width="7.796875" customWidth="1"/>
    <col min="1668" max="1668" width="19.796875" bestFit="1" customWidth="1"/>
    <col min="1669" max="1669" width="16.19921875" bestFit="1" customWidth="1"/>
    <col min="1670" max="1670" width="13.19921875" bestFit="1" customWidth="1"/>
    <col min="1671" max="1671" width="8" customWidth="1"/>
    <col min="1672" max="1672" width="8.59765625" customWidth="1"/>
    <col min="1673" max="1673" width="10" bestFit="1" customWidth="1"/>
    <col min="1674" max="1674" width="6.3984375" customWidth="1"/>
    <col min="1675" max="1675" width="11.3984375" bestFit="1" customWidth="1"/>
    <col min="1676" max="1676" width="8.3984375" customWidth="1"/>
    <col min="1677" max="1677" width="6.796875" customWidth="1"/>
    <col min="1678" max="1678" width="8.19921875" customWidth="1"/>
    <col min="1679" max="1679" width="20.19921875" bestFit="1" customWidth="1"/>
    <col min="1680" max="1680" width="11.3984375" bestFit="1" customWidth="1"/>
    <col min="1681" max="1681" width="15" bestFit="1" customWidth="1"/>
    <col min="1682" max="1682" width="11.19921875" bestFit="1" customWidth="1"/>
    <col min="1683" max="1683" width="11.796875" bestFit="1" customWidth="1"/>
    <col min="1684" max="1684" width="10.19921875" bestFit="1" customWidth="1"/>
    <col min="1685" max="1685" width="13.19921875" bestFit="1" customWidth="1"/>
    <col min="1686" max="1686" width="17.3984375" bestFit="1" customWidth="1"/>
    <col min="1687" max="1687" width="8" customWidth="1"/>
    <col min="1688" max="1688" width="10" bestFit="1" customWidth="1"/>
    <col min="1689" max="1689" width="6.3984375" customWidth="1"/>
    <col min="1690" max="1690" width="8.19921875" customWidth="1"/>
    <col min="1691" max="1691" width="15.796875" bestFit="1" customWidth="1"/>
    <col min="1692" max="1692" width="13.19921875" bestFit="1" customWidth="1"/>
    <col min="1693" max="1693" width="18.19921875" bestFit="1" customWidth="1"/>
    <col min="1694" max="1694" width="11.3984375" bestFit="1" customWidth="1"/>
    <col min="1695" max="1695" width="8.3984375" customWidth="1"/>
    <col min="1696" max="1696" width="7.19921875" customWidth="1"/>
    <col min="1697" max="1697" width="8.19921875" customWidth="1"/>
    <col min="1698" max="1698" width="7.796875" customWidth="1"/>
    <col min="1699" max="1699" width="15.3984375" bestFit="1" customWidth="1"/>
    <col min="1700" max="1700" width="15" bestFit="1" customWidth="1"/>
    <col min="1701" max="1701" width="10.19921875" bestFit="1" customWidth="1"/>
    <col min="1702" max="1702" width="13.19921875" bestFit="1" customWidth="1"/>
    <col min="1703" max="1703" width="17.3984375" bestFit="1" customWidth="1"/>
    <col min="1704" max="1704" width="8" customWidth="1"/>
    <col min="1705" max="1705" width="8.3984375" customWidth="1"/>
    <col min="1706" max="1706" width="6.3984375" customWidth="1"/>
    <col min="1707" max="1707" width="8.19921875" customWidth="1"/>
    <col min="1708" max="1708" width="18.19921875" bestFit="1" customWidth="1"/>
    <col min="1709" max="1709" width="11.3984375" bestFit="1" customWidth="1"/>
    <col min="1710" max="1710" width="8.3984375" customWidth="1"/>
    <col min="1711" max="1711" width="6.796875" customWidth="1"/>
    <col min="1712" max="1712" width="8.19921875" customWidth="1"/>
    <col min="1713" max="1713" width="19.19921875" bestFit="1" customWidth="1"/>
    <col min="1714" max="1714" width="12.59765625" bestFit="1" customWidth="1"/>
    <col min="1715" max="1715" width="13.19921875" bestFit="1" customWidth="1"/>
    <col min="1716" max="1716" width="8.3984375" customWidth="1"/>
    <col min="1717" max="1717" width="10" bestFit="1" customWidth="1"/>
    <col min="1718" max="1718" width="6.3984375" customWidth="1"/>
    <col min="1719" max="1719" width="8.19921875" customWidth="1"/>
    <col min="1720" max="1720" width="15" bestFit="1" customWidth="1"/>
    <col min="1721" max="1721" width="11.3984375" bestFit="1" customWidth="1"/>
    <col min="1722" max="1722" width="8.3984375" customWidth="1"/>
    <col min="1723" max="1723" width="6.796875" customWidth="1"/>
    <col min="1724" max="1724" width="8.19921875" customWidth="1"/>
    <col min="1725" max="1725" width="16.59765625" bestFit="1" customWidth="1"/>
    <col min="1726" max="1726" width="18.59765625" bestFit="1" customWidth="1"/>
    <col min="1727" max="1727" width="19" bestFit="1" customWidth="1"/>
    <col min="1728" max="1728" width="7.59765625" customWidth="1"/>
    <col min="1729" max="1729" width="15" bestFit="1" customWidth="1"/>
    <col min="1730" max="1730" width="11.19921875" bestFit="1" customWidth="1"/>
    <col min="1731" max="1731" width="11.796875" bestFit="1" customWidth="1"/>
    <col min="1732" max="1732" width="10.19921875" bestFit="1" customWidth="1"/>
    <col min="1733" max="1733" width="13.19921875" bestFit="1" customWidth="1"/>
    <col min="1734" max="1734" width="17.3984375" bestFit="1" customWidth="1"/>
    <col min="1735" max="1735" width="8" customWidth="1"/>
    <col min="1736" max="1736" width="8.3984375" customWidth="1"/>
    <col min="1737" max="1737" width="10" bestFit="1" customWidth="1"/>
    <col min="1738" max="1738" width="6.796875" customWidth="1"/>
    <col min="1739" max="1739" width="8.19921875" customWidth="1"/>
    <col min="1740" max="1740" width="15.796875" bestFit="1" customWidth="1"/>
    <col min="1741" max="1741" width="15" bestFit="1" customWidth="1"/>
    <col min="1742" max="1742" width="12.59765625" bestFit="1" customWidth="1"/>
    <col min="1743" max="1743" width="12.3984375" bestFit="1" customWidth="1"/>
    <col min="1744" max="1745" width="13.19921875" bestFit="1" customWidth="1"/>
    <col min="1746" max="1746" width="18.19921875" bestFit="1" customWidth="1"/>
    <col min="1747" max="1747" width="11.3984375" bestFit="1" customWidth="1"/>
    <col min="1748" max="1749" width="8.3984375" customWidth="1"/>
    <col min="1750" max="1750" width="8.19921875" customWidth="1"/>
    <col min="1751" max="1751" width="7.796875" customWidth="1"/>
    <col min="1752" max="1752" width="22.796875" bestFit="1" customWidth="1"/>
    <col min="1753" max="1753" width="14.59765625" bestFit="1" customWidth="1"/>
    <col min="1754" max="1754" width="7.59765625" customWidth="1"/>
    <col min="1755" max="1755" width="15" bestFit="1" customWidth="1"/>
    <col min="1756" max="1756" width="10.19921875" bestFit="1" customWidth="1"/>
    <col min="1757" max="1757" width="13.19921875" bestFit="1" customWidth="1"/>
    <col min="1758" max="1758" width="8" customWidth="1"/>
    <col min="1759" max="1759" width="10" bestFit="1" customWidth="1"/>
    <col min="1760" max="1760" width="6.3984375" customWidth="1"/>
    <col min="1761" max="1761" width="15.796875" bestFit="1" customWidth="1"/>
    <col min="1762" max="1762" width="15" bestFit="1" customWidth="1"/>
    <col min="1763" max="1763" width="13.19921875" bestFit="1" customWidth="1"/>
    <col min="1764" max="1764" width="11.3984375" bestFit="1" customWidth="1"/>
    <col min="1765" max="1765" width="8.3984375" customWidth="1"/>
    <col min="1766" max="1766" width="6.796875" customWidth="1"/>
    <col min="1767" max="1767" width="8.19921875" customWidth="1"/>
    <col min="1768" max="1768" width="18.796875" bestFit="1" customWidth="1"/>
    <col min="1769" max="1769" width="19.59765625" bestFit="1" customWidth="1"/>
    <col min="1770" max="1770" width="15" bestFit="1" customWidth="1"/>
    <col min="1771" max="1771" width="11.19921875" bestFit="1" customWidth="1"/>
    <col min="1772" max="1772" width="11.796875" bestFit="1" customWidth="1"/>
    <col min="1773" max="1773" width="10.19921875" bestFit="1" customWidth="1"/>
    <col min="1774" max="1774" width="13.19921875" bestFit="1" customWidth="1"/>
    <col min="1775" max="1775" width="8.3984375" customWidth="1"/>
    <col min="1776" max="1776" width="6.3984375" customWidth="1"/>
    <col min="1777" max="1777" width="8.19921875" customWidth="1"/>
    <col min="1778" max="1778" width="15" bestFit="1" customWidth="1"/>
    <col min="1779" max="1779" width="12.59765625" bestFit="1" customWidth="1"/>
    <col min="1780" max="1780" width="12.3984375" bestFit="1" customWidth="1"/>
    <col min="1781" max="1782" width="13.19921875" bestFit="1" customWidth="1"/>
    <col min="1783" max="1783" width="18.19921875" bestFit="1" customWidth="1"/>
    <col min="1784" max="1784" width="11.3984375" bestFit="1" customWidth="1"/>
    <col min="1785" max="1785" width="8.3984375" customWidth="1"/>
    <col min="1786" max="1786" width="6.796875" customWidth="1"/>
    <col min="1787" max="1787" width="8.19921875" customWidth="1"/>
    <col min="1788" max="1788" width="7.796875" customWidth="1"/>
    <col min="1789" max="1789" width="23.796875" bestFit="1" customWidth="1"/>
    <col min="1790" max="1790" width="14.19921875" bestFit="1" customWidth="1"/>
    <col min="1791" max="1791" width="19" bestFit="1" customWidth="1"/>
    <col min="1792" max="1792" width="8" customWidth="1"/>
    <col min="1793" max="1793" width="15" bestFit="1" customWidth="1"/>
    <col min="1794" max="1794" width="11.19921875" bestFit="1" customWidth="1"/>
    <col min="1795" max="1795" width="11.796875" bestFit="1" customWidth="1"/>
    <col min="1796" max="1796" width="10.19921875" bestFit="1" customWidth="1"/>
    <col min="1797" max="1797" width="13.19921875" bestFit="1" customWidth="1"/>
    <col min="1798" max="1798" width="8" customWidth="1"/>
    <col min="1799" max="1799" width="8.3984375" customWidth="1"/>
    <col min="1800" max="1800" width="10" bestFit="1" customWidth="1"/>
    <col min="1801" max="1801" width="6.3984375" customWidth="1"/>
    <col min="1802" max="1802" width="8.3984375" customWidth="1"/>
    <col min="1803" max="1803" width="15.796875" bestFit="1" customWidth="1"/>
    <col min="1804" max="1804" width="15" bestFit="1" customWidth="1"/>
    <col min="1805" max="1805" width="12.59765625" bestFit="1" customWidth="1"/>
    <col min="1806" max="1806" width="12.3984375" bestFit="1" customWidth="1"/>
    <col min="1807" max="1808" width="13.19921875" bestFit="1" customWidth="1"/>
    <col min="1809" max="1809" width="18.19921875" bestFit="1" customWidth="1"/>
    <col min="1810" max="1810" width="11.3984375" bestFit="1" customWidth="1"/>
    <col min="1811" max="1811" width="8.3984375" customWidth="1"/>
    <col min="1812" max="1812" width="8.796875" customWidth="1"/>
    <col min="1813" max="1813" width="8.19921875" customWidth="1"/>
    <col min="1814" max="1814" width="8.3984375" customWidth="1"/>
    <col min="1815" max="1815" width="18.3984375" bestFit="1" customWidth="1"/>
    <col min="1816" max="1816" width="20.19921875" bestFit="1" customWidth="1"/>
    <col min="1817" max="1817" width="15" bestFit="1" customWidth="1"/>
    <col min="1818" max="1818" width="11.19921875" bestFit="1" customWidth="1"/>
    <col min="1819" max="1819" width="11.796875" bestFit="1" customWidth="1"/>
    <col min="1820" max="1820" width="10.19921875" bestFit="1" customWidth="1"/>
    <col min="1821" max="1821" width="13.19921875" bestFit="1" customWidth="1"/>
    <col min="1822" max="1822" width="17.3984375" bestFit="1" customWidth="1"/>
    <col min="1823" max="1823" width="8" customWidth="1"/>
    <col min="1824" max="1824" width="8.3984375" customWidth="1"/>
    <col min="1825" max="1825" width="10" bestFit="1" customWidth="1"/>
    <col min="1826" max="1826" width="6.3984375" customWidth="1"/>
    <col min="1827" max="1827" width="8.19921875" customWidth="1"/>
    <col min="1828" max="1828" width="15" bestFit="1" customWidth="1"/>
    <col min="1829" max="1829" width="12.59765625" bestFit="1" customWidth="1"/>
    <col min="1830" max="1830" width="12.3984375" bestFit="1" customWidth="1"/>
    <col min="1831" max="1832" width="13.19921875" bestFit="1" customWidth="1"/>
    <col min="1833" max="1833" width="18.19921875" bestFit="1" customWidth="1"/>
    <col min="1834" max="1834" width="11.3984375" bestFit="1" customWidth="1"/>
    <col min="1835" max="1835" width="8.3984375" customWidth="1"/>
    <col min="1836" max="1836" width="8" customWidth="1"/>
    <col min="1837" max="1837" width="8.19921875" customWidth="1"/>
    <col min="1838" max="1838" width="7.796875" customWidth="1"/>
    <col min="1839" max="1839" width="24.19921875" bestFit="1" customWidth="1"/>
    <col min="1840" max="1840" width="22" bestFit="1" customWidth="1"/>
    <col min="1841" max="1841" width="15" bestFit="1" customWidth="1"/>
    <col min="1842" max="1842" width="11.796875" bestFit="1" customWidth="1"/>
    <col min="1843" max="1843" width="10.19921875" bestFit="1" customWidth="1"/>
    <col min="1844" max="1844" width="13.19921875" bestFit="1" customWidth="1"/>
    <col min="1845" max="1845" width="17.3984375" bestFit="1" customWidth="1"/>
    <col min="1846" max="1846" width="8" customWidth="1"/>
    <col min="1847" max="1847" width="10" bestFit="1" customWidth="1"/>
    <col min="1848" max="1848" width="8.19921875" customWidth="1"/>
    <col min="1849" max="1849" width="12.59765625" bestFit="1" customWidth="1"/>
    <col min="1850" max="1850" width="13.19921875" bestFit="1" customWidth="1"/>
    <col min="1851" max="1851" width="11.3984375" bestFit="1" customWidth="1"/>
    <col min="1852" max="1852" width="6.796875" customWidth="1"/>
    <col min="1853" max="1853" width="8.19921875" customWidth="1"/>
    <col min="1854" max="1854" width="7.796875" customWidth="1"/>
    <col min="1855" max="1855" width="26" bestFit="1" customWidth="1"/>
    <col min="1856" max="1856" width="16.59765625" bestFit="1" customWidth="1"/>
    <col min="1857" max="1857" width="11.796875" bestFit="1" customWidth="1"/>
    <col min="1858" max="1858" width="10.19921875" bestFit="1" customWidth="1"/>
    <col min="1859" max="1859" width="13.19921875" bestFit="1" customWidth="1"/>
    <col min="1860" max="1860" width="17.3984375" bestFit="1" customWidth="1"/>
    <col min="1861" max="1861" width="8" customWidth="1"/>
    <col min="1862" max="1862" width="8.3984375" customWidth="1"/>
    <col min="1863" max="1863" width="6.3984375" customWidth="1"/>
    <col min="1864" max="1864" width="8.19921875" customWidth="1"/>
    <col min="1865" max="1865" width="15" bestFit="1" customWidth="1"/>
    <col min="1866" max="1866" width="18.19921875" bestFit="1" customWidth="1"/>
    <col min="1867" max="1867" width="11.3984375" bestFit="1" customWidth="1"/>
    <col min="1868" max="1868" width="8.3984375" customWidth="1"/>
    <col min="1869" max="1869" width="6.796875" customWidth="1"/>
    <col min="1870" max="1870" width="8.19921875" customWidth="1"/>
    <col min="1871" max="1871" width="20.59765625" bestFit="1" customWidth="1"/>
    <col min="1872" max="1872" width="13" bestFit="1" customWidth="1"/>
    <col min="1873" max="1873" width="11.19921875" bestFit="1" customWidth="1"/>
    <col min="1874" max="1874" width="13.19921875" bestFit="1" customWidth="1"/>
    <col min="1875" max="1875" width="10.19921875" bestFit="1" customWidth="1"/>
    <col min="1876" max="1876" width="13.19921875" bestFit="1" customWidth="1"/>
    <col min="1877" max="1877" width="17.3984375" bestFit="1" customWidth="1"/>
    <col min="1878" max="1878" width="8" customWidth="1"/>
    <col min="1879" max="1879" width="7.59765625" customWidth="1"/>
    <col min="1880" max="1880" width="13.19921875" bestFit="1" customWidth="1"/>
    <col min="1881" max="1881" width="8.3984375" customWidth="1"/>
    <col min="1882" max="1882" width="6.796875" customWidth="1"/>
    <col min="1883" max="1883" width="8.19921875" customWidth="1"/>
    <col min="1884" max="1884" width="7.796875" customWidth="1"/>
    <col min="1885" max="1885" width="15.3984375" bestFit="1" customWidth="1"/>
    <col min="1886" max="1886" width="14.3984375" bestFit="1" customWidth="1"/>
    <col min="1887" max="1887" width="14" bestFit="1" customWidth="1"/>
    <col min="1888" max="1888" width="14.59765625" bestFit="1" customWidth="1"/>
    <col min="1889" max="1889" width="10.19921875" bestFit="1" customWidth="1"/>
    <col min="1890" max="1890" width="13.19921875" bestFit="1" customWidth="1"/>
    <col min="1891" max="1891" width="17.3984375" bestFit="1" customWidth="1"/>
    <col min="1892" max="1892" width="8" customWidth="1"/>
    <col min="1893" max="1893" width="8.3984375" customWidth="1"/>
    <col min="1894" max="1894" width="8.59765625" customWidth="1"/>
    <col min="1895" max="1895" width="10" bestFit="1" customWidth="1"/>
    <col min="1896" max="1896" width="8.19921875" customWidth="1"/>
    <col min="1897" max="1897" width="11.3984375" bestFit="1" customWidth="1"/>
    <col min="1898" max="1898" width="8.3984375" customWidth="1"/>
    <col min="1899" max="1899" width="6.796875" customWidth="1"/>
    <col min="1900" max="1900" width="18.59765625" bestFit="1" customWidth="1"/>
    <col min="1901" max="1901" width="13" bestFit="1" customWidth="1"/>
    <col min="1902" max="1902" width="13.19921875" bestFit="1" customWidth="1"/>
    <col min="1903" max="1903" width="10.19921875" bestFit="1" customWidth="1"/>
    <col min="1904" max="1904" width="13.19921875" bestFit="1" customWidth="1"/>
    <col min="1905" max="1905" width="17.3984375" bestFit="1" customWidth="1"/>
    <col min="1906" max="1906" width="8" customWidth="1"/>
    <col min="1907" max="1907" width="8.59765625" customWidth="1"/>
    <col min="1908" max="1908" width="10" bestFit="1" customWidth="1"/>
    <col min="1909" max="1909" width="8" customWidth="1"/>
    <col min="1910" max="1910" width="8.19921875" customWidth="1"/>
    <col min="1911" max="1911" width="13.19921875" bestFit="1" customWidth="1"/>
    <col min="1912" max="1912" width="11.3984375" bestFit="1" customWidth="1"/>
    <col min="1913" max="1913" width="8.3984375" customWidth="1"/>
    <col min="1914" max="1914" width="6.796875" customWidth="1"/>
    <col min="1915" max="1915" width="8.19921875" customWidth="1"/>
    <col min="1916" max="1916" width="7.796875" customWidth="1"/>
    <col min="1917" max="1917" width="15.3984375" bestFit="1" customWidth="1"/>
    <col min="1918" max="1918" width="27.19921875" bestFit="1" customWidth="1"/>
    <col min="1919" max="1919" width="19" bestFit="1" customWidth="1"/>
    <col min="1920" max="1920" width="15" bestFit="1" customWidth="1"/>
    <col min="1921" max="1921" width="11.19921875" bestFit="1" customWidth="1"/>
    <col min="1922" max="1922" width="11.796875" bestFit="1" customWidth="1"/>
    <col min="1923" max="1923" width="10.19921875" bestFit="1" customWidth="1"/>
    <col min="1924" max="1924" width="13.19921875" bestFit="1" customWidth="1"/>
    <col min="1925" max="1925" width="17.3984375" bestFit="1" customWidth="1"/>
    <col min="1926" max="1926" width="8" customWidth="1"/>
    <col min="1927" max="1927" width="8.3984375" customWidth="1"/>
    <col min="1928" max="1928" width="6.796875" customWidth="1"/>
    <col min="1929" max="1929" width="8.19921875" customWidth="1"/>
    <col min="1930" max="1930" width="15" bestFit="1" customWidth="1"/>
    <col min="1931" max="1931" width="13.19921875" bestFit="1" customWidth="1"/>
    <col min="1932" max="1932" width="18.19921875" bestFit="1" customWidth="1"/>
    <col min="1933" max="1933" width="11.3984375" bestFit="1" customWidth="1"/>
    <col min="1934" max="1934" width="8.3984375" customWidth="1"/>
    <col min="1935" max="1935" width="6.796875" customWidth="1"/>
    <col min="1936" max="1936" width="8.19921875" customWidth="1"/>
    <col min="1937" max="1937" width="7.796875" customWidth="1"/>
    <col min="1938" max="1938" width="31.3984375" bestFit="1" customWidth="1"/>
    <col min="1939" max="1939" width="13.19921875" bestFit="1" customWidth="1"/>
    <col min="1940" max="1940" width="14" bestFit="1" customWidth="1"/>
    <col min="1941" max="1941" width="13.19921875" bestFit="1" customWidth="1"/>
    <col min="1942" max="1942" width="11.796875" bestFit="1" customWidth="1"/>
    <col min="1943" max="1943" width="10.19921875" bestFit="1" customWidth="1"/>
    <col min="1944" max="1944" width="13.19921875" bestFit="1" customWidth="1"/>
    <col min="1945" max="1945" width="17.3984375" bestFit="1" customWidth="1"/>
    <col min="1946" max="1946" width="8" customWidth="1"/>
    <col min="1947" max="1947" width="8.3984375" customWidth="1"/>
    <col min="1948" max="1948" width="8.59765625" customWidth="1"/>
    <col min="1949" max="1949" width="10" bestFit="1" customWidth="1"/>
    <col min="1950" max="1950" width="6.3984375" customWidth="1"/>
    <col min="1951" max="1951" width="15" bestFit="1" customWidth="1"/>
    <col min="1952" max="1952" width="11.3984375" bestFit="1" customWidth="1"/>
    <col min="1953" max="1953" width="8.3984375" customWidth="1"/>
    <col min="1954" max="1954" width="6.796875" customWidth="1"/>
    <col min="1955" max="1955" width="8.19921875" customWidth="1"/>
    <col min="1956" max="1956" width="17.19921875" bestFit="1" customWidth="1"/>
    <col min="1957" max="1957" width="19" bestFit="1" customWidth="1"/>
    <col min="1958" max="1958" width="15" bestFit="1" customWidth="1"/>
    <col min="1959" max="1959" width="11.19921875" bestFit="1" customWidth="1"/>
    <col min="1960" max="1960" width="10.19921875" bestFit="1" customWidth="1"/>
    <col min="1961" max="1961" width="13.19921875" bestFit="1" customWidth="1"/>
    <col min="1962" max="1962" width="17.3984375" bestFit="1" customWidth="1"/>
    <col min="1963" max="1963" width="8" customWidth="1"/>
    <col min="1964" max="1964" width="8.3984375" customWidth="1"/>
    <col min="1965" max="1965" width="10" bestFit="1" customWidth="1"/>
    <col min="1966" max="1966" width="6.3984375" customWidth="1"/>
    <col min="1967" max="1967" width="8.19921875" customWidth="1"/>
    <col min="1968" max="1968" width="15.796875" bestFit="1" customWidth="1"/>
    <col min="1969" max="1969" width="12.59765625" bestFit="1" customWidth="1"/>
    <col min="1970" max="1970" width="12.3984375" bestFit="1" customWidth="1"/>
    <col min="1971" max="1972" width="13.19921875" bestFit="1" customWidth="1"/>
    <col min="1973" max="1973" width="11.3984375" bestFit="1" customWidth="1"/>
    <col min="1974" max="1974" width="8.3984375" customWidth="1"/>
    <col min="1975" max="1975" width="7.19921875" customWidth="1"/>
    <col min="1976" max="1976" width="8.19921875" customWidth="1"/>
    <col min="1977" max="1977" width="7.796875" customWidth="1"/>
    <col min="1978" max="1978" width="17.59765625" bestFit="1" customWidth="1"/>
    <col min="1979" max="1979" width="35.796875" bestFit="1" customWidth="1"/>
    <col min="1980" max="1980" width="15" bestFit="1" customWidth="1"/>
    <col min="1981" max="1981" width="13.19921875" bestFit="1" customWidth="1"/>
    <col min="1982" max="1982" width="11.796875" bestFit="1" customWidth="1"/>
    <col min="1983" max="1983" width="10.19921875" bestFit="1" customWidth="1"/>
    <col min="1984" max="1984" width="13.19921875" bestFit="1" customWidth="1"/>
    <col min="1985" max="1985" width="17.3984375" bestFit="1" customWidth="1"/>
    <col min="1986" max="1986" width="8" customWidth="1"/>
    <col min="1987" max="1987" width="10" bestFit="1" customWidth="1"/>
    <col min="1988" max="1988" width="6.3984375" customWidth="1"/>
    <col min="1989" max="1989" width="8.19921875" customWidth="1"/>
    <col min="1990" max="1991" width="13.19921875" bestFit="1" customWidth="1"/>
    <col min="1992" max="1992" width="18.19921875" bestFit="1" customWidth="1"/>
    <col min="1993" max="1993" width="8.3984375" customWidth="1"/>
    <col min="1994" max="1994" width="6.796875" customWidth="1"/>
    <col min="1995" max="1995" width="8.19921875" customWidth="1"/>
    <col min="1996" max="1996" width="7.796875" customWidth="1"/>
    <col min="1997" max="1997" width="40" bestFit="1" customWidth="1"/>
    <col min="1998" max="1998" width="15" bestFit="1" customWidth="1"/>
    <col min="1999" max="1999" width="11.796875" bestFit="1" customWidth="1"/>
    <col min="2000" max="2000" width="10.19921875" bestFit="1" customWidth="1"/>
    <col min="2001" max="2001" width="13.19921875" bestFit="1" customWidth="1"/>
    <col min="2002" max="2002" width="17.3984375" bestFit="1" customWidth="1"/>
    <col min="2003" max="2003" width="8" customWidth="1"/>
    <col min="2004" max="2004" width="6.3984375" customWidth="1"/>
    <col min="2005" max="2005" width="8.19921875" customWidth="1"/>
    <col min="2006" max="2006" width="15" bestFit="1" customWidth="1"/>
    <col min="2007" max="2007" width="18.19921875" bestFit="1" customWidth="1"/>
    <col min="2008" max="2008" width="11.3984375" bestFit="1" customWidth="1"/>
    <col min="2009" max="2009" width="8.3984375" customWidth="1"/>
    <col min="2010" max="2010" width="6.796875" customWidth="1"/>
    <col min="2011" max="2011" width="15.796875" bestFit="1" customWidth="1"/>
    <col min="2012" max="2012" width="14.59765625" bestFit="1" customWidth="1"/>
    <col min="2013" max="2013" width="19" bestFit="1" customWidth="1"/>
    <col min="2014" max="2014" width="15.19921875" bestFit="1" customWidth="1"/>
    <col min="2015" max="2015" width="11.796875" bestFit="1" customWidth="1"/>
    <col min="2016" max="2016" width="10.19921875" bestFit="1" customWidth="1"/>
    <col min="2017" max="2017" width="13.19921875" bestFit="1" customWidth="1"/>
    <col min="2018" max="2018" width="17.3984375" bestFit="1" customWidth="1"/>
    <col min="2019" max="2019" width="8" customWidth="1"/>
    <col min="2020" max="2020" width="8.3984375" customWidth="1"/>
    <col min="2021" max="2021" width="10" bestFit="1" customWidth="1"/>
    <col min="2022" max="2022" width="8.3984375" customWidth="1"/>
    <col min="2023" max="2023" width="8.19921875" customWidth="1"/>
    <col min="2024" max="2024" width="15.796875" bestFit="1" customWidth="1"/>
    <col min="2025" max="2025" width="12.59765625" bestFit="1" customWidth="1"/>
    <col min="2026" max="2026" width="13.19921875" bestFit="1" customWidth="1"/>
    <col min="2027" max="2027" width="11.3984375" bestFit="1" customWidth="1"/>
    <col min="2028" max="2028" width="8.3984375" customWidth="1"/>
    <col min="2029" max="2029" width="6.796875" customWidth="1"/>
    <col min="2030" max="2030" width="8.19921875" customWidth="1"/>
    <col min="2031" max="2031" width="7.796875" customWidth="1"/>
    <col min="2032" max="2032" width="18.796875" bestFit="1" customWidth="1"/>
    <col min="2033" max="2033" width="15.19921875" bestFit="1" customWidth="1"/>
    <col min="2034" max="2034" width="13.19921875" bestFit="1" customWidth="1"/>
    <col min="2035" max="2035" width="8.3984375" customWidth="1"/>
    <col min="2036" max="2036" width="8.59765625" customWidth="1"/>
    <col min="2037" max="2037" width="10" bestFit="1" customWidth="1"/>
    <col min="2038" max="2038" width="8.3984375" customWidth="1"/>
    <col min="2039" max="2039" width="6.796875" customWidth="1"/>
    <col min="2040" max="2040" width="8.19921875" customWidth="1"/>
    <col min="2041" max="2041" width="16" bestFit="1" customWidth="1"/>
    <col min="2042" max="2042" width="13" bestFit="1" customWidth="1"/>
    <col min="2043" max="2043" width="11.19921875" bestFit="1" customWidth="1"/>
    <col min="2044" max="2044" width="10.19921875" bestFit="1" customWidth="1"/>
    <col min="2045" max="2045" width="13.19921875" bestFit="1" customWidth="1"/>
    <col min="2046" max="2046" width="17.3984375" bestFit="1" customWidth="1"/>
    <col min="2047" max="2047" width="8" customWidth="1"/>
    <col min="2048" max="2048" width="8.59765625" customWidth="1"/>
    <col min="2049" max="2049" width="10" bestFit="1" customWidth="1"/>
    <col min="2050" max="2050" width="7.19921875" customWidth="1"/>
    <col min="2051" max="2051" width="8.19921875" customWidth="1"/>
    <col min="2052" max="2052" width="18.19921875" bestFit="1" customWidth="1"/>
    <col min="2053" max="2053" width="11.3984375" bestFit="1" customWidth="1"/>
    <col min="2054" max="2054" width="8.3984375" customWidth="1"/>
    <col min="2055" max="2055" width="6.796875" customWidth="1"/>
    <col min="2056" max="2056" width="8.19921875" customWidth="1"/>
    <col min="2057" max="2057" width="7.796875" customWidth="1"/>
    <col min="2058" max="2058" width="16.59765625" bestFit="1" customWidth="1"/>
    <col min="2059" max="2059" width="13" bestFit="1" customWidth="1"/>
    <col min="2060" max="2060" width="19" bestFit="1" customWidth="1"/>
    <col min="2061" max="2061" width="8.3984375" customWidth="1"/>
    <col min="2062" max="2062" width="15" bestFit="1" customWidth="1"/>
    <col min="2063" max="2063" width="11.19921875" bestFit="1" customWidth="1"/>
    <col min="2064" max="2064" width="15.19921875" bestFit="1" customWidth="1"/>
    <col min="2065" max="2065" width="14" bestFit="1" customWidth="1"/>
    <col min="2066" max="2066" width="13.19921875" bestFit="1" customWidth="1"/>
    <col min="2067" max="2067" width="14.59765625" bestFit="1" customWidth="1"/>
    <col min="2068" max="2068" width="13.796875" bestFit="1" customWidth="1"/>
    <col min="2069" max="2069" width="11.796875" bestFit="1" customWidth="1"/>
    <col min="2070" max="2070" width="10.19921875" bestFit="1" customWidth="1"/>
    <col min="2071" max="2071" width="13.19921875" bestFit="1" customWidth="1"/>
    <col min="2072" max="2072" width="17.3984375" bestFit="1" customWidth="1"/>
    <col min="2073" max="2073" width="8.3984375" customWidth="1"/>
    <col min="2074" max="2074" width="9.19921875" customWidth="1"/>
    <col min="2075" max="2075" width="8.59765625" customWidth="1"/>
    <col min="2076" max="2076" width="10" bestFit="1" customWidth="1"/>
    <col min="2078" max="2078" width="9.19921875" customWidth="1"/>
    <col min="2079" max="2079" width="15.796875" bestFit="1" customWidth="1"/>
    <col min="2080" max="2080" width="15" bestFit="1" customWidth="1"/>
    <col min="2081" max="2081" width="12.59765625" bestFit="1" customWidth="1"/>
    <col min="2082" max="2082" width="12.3984375" bestFit="1" customWidth="1"/>
    <col min="2083" max="2084" width="13.19921875" bestFit="1" customWidth="1"/>
    <col min="2085" max="2085" width="18.19921875" bestFit="1" customWidth="1"/>
    <col min="2086" max="2086" width="11.3984375" bestFit="1" customWidth="1"/>
    <col min="2087" max="2087" width="8.796875" customWidth="1"/>
    <col min="2089" max="2090" width="8.3984375" customWidth="1"/>
    <col min="2091" max="2091" width="8.796875" customWidth="1"/>
    <col min="2092" max="2092" width="15" bestFit="1" customWidth="1"/>
    <col min="2093" max="2093" width="14" bestFit="1" customWidth="1"/>
  </cols>
  <sheetData>
    <row r="3" spans="1:15">
      <c r="A3" s="20" t="s">
        <v>136</v>
      </c>
      <c r="B3" s="20" t="s">
        <v>135</v>
      </c>
    </row>
    <row r="4" spans="1:15">
      <c r="A4" s="20" t="s">
        <v>133</v>
      </c>
      <c r="B4" t="s">
        <v>131</v>
      </c>
      <c r="C4" t="s">
        <v>0</v>
      </c>
      <c r="D4" t="s">
        <v>120</v>
      </c>
      <c r="E4" t="s">
        <v>121</v>
      </c>
      <c r="F4" t="s">
        <v>122</v>
      </c>
      <c r="G4" t="s">
        <v>123</v>
      </c>
      <c r="H4" t="s">
        <v>124</v>
      </c>
      <c r="I4" t="s">
        <v>125</v>
      </c>
      <c r="J4" t="s">
        <v>126</v>
      </c>
      <c r="K4" t="s">
        <v>127</v>
      </c>
      <c r="L4" t="s">
        <v>128</v>
      </c>
      <c r="M4" t="s">
        <v>129</v>
      </c>
      <c r="N4" t="s">
        <v>130</v>
      </c>
      <c r="O4" t="s">
        <v>134</v>
      </c>
    </row>
    <row r="5" spans="1:15">
      <c r="A5" s="21" t="s">
        <v>1</v>
      </c>
      <c r="C5">
        <v>0</v>
      </c>
      <c r="D5">
        <v>3</v>
      </c>
      <c r="E5">
        <v>3</v>
      </c>
      <c r="F5">
        <v>0</v>
      </c>
      <c r="G5">
        <v>0</v>
      </c>
      <c r="H5">
        <v>15</v>
      </c>
      <c r="I5">
        <v>1</v>
      </c>
      <c r="J5">
        <v>40</v>
      </c>
      <c r="K5">
        <v>0</v>
      </c>
      <c r="L5">
        <v>5</v>
      </c>
      <c r="M5">
        <v>1</v>
      </c>
      <c r="N5">
        <v>0</v>
      </c>
      <c r="O5">
        <v>68</v>
      </c>
    </row>
    <row r="6" spans="1:15">
      <c r="A6" s="21" t="s">
        <v>2</v>
      </c>
      <c r="D6">
        <v>0</v>
      </c>
      <c r="E6">
        <v>2</v>
      </c>
      <c r="G6">
        <v>53</v>
      </c>
      <c r="H6">
        <v>28</v>
      </c>
      <c r="J6">
        <v>4</v>
      </c>
      <c r="K6">
        <v>0</v>
      </c>
      <c r="L6">
        <v>7</v>
      </c>
      <c r="M6">
        <v>3</v>
      </c>
      <c r="O6">
        <v>97</v>
      </c>
    </row>
    <row r="7" spans="1:15">
      <c r="A7" s="21" t="s">
        <v>3</v>
      </c>
      <c r="D7">
        <v>0</v>
      </c>
      <c r="E7">
        <v>1</v>
      </c>
      <c r="G7">
        <v>8</v>
      </c>
      <c r="H7">
        <v>17</v>
      </c>
      <c r="I7">
        <v>0</v>
      </c>
      <c r="J7">
        <v>0</v>
      </c>
      <c r="K7">
        <v>0</v>
      </c>
      <c r="L7">
        <v>7</v>
      </c>
      <c r="M7">
        <v>0</v>
      </c>
      <c r="O7">
        <v>33</v>
      </c>
    </row>
    <row r="8" spans="1:15">
      <c r="A8" s="21" t="s">
        <v>4</v>
      </c>
      <c r="C8">
        <v>0</v>
      </c>
      <c r="D8">
        <v>2</v>
      </c>
      <c r="E8">
        <v>7</v>
      </c>
      <c r="F8">
        <v>0</v>
      </c>
      <c r="G8">
        <v>1</v>
      </c>
      <c r="H8">
        <v>3</v>
      </c>
      <c r="I8">
        <v>2</v>
      </c>
      <c r="J8">
        <v>4</v>
      </c>
      <c r="K8">
        <v>0</v>
      </c>
      <c r="L8">
        <v>20</v>
      </c>
      <c r="M8">
        <v>0</v>
      </c>
      <c r="N8">
        <v>0</v>
      </c>
      <c r="O8">
        <v>39</v>
      </c>
    </row>
    <row r="9" spans="1:15">
      <c r="A9" s="21" t="s">
        <v>5</v>
      </c>
      <c r="D9">
        <v>3</v>
      </c>
      <c r="E9">
        <v>34</v>
      </c>
      <c r="F9">
        <v>16</v>
      </c>
      <c r="G9">
        <v>0</v>
      </c>
      <c r="H9">
        <v>0</v>
      </c>
      <c r="J9">
        <v>3</v>
      </c>
      <c r="K9">
        <v>0</v>
      </c>
      <c r="L9">
        <v>6</v>
      </c>
      <c r="M9">
        <v>0</v>
      </c>
      <c r="O9">
        <v>62</v>
      </c>
    </row>
    <row r="10" spans="1:15">
      <c r="A10" s="21" t="s">
        <v>6</v>
      </c>
      <c r="D10">
        <v>0</v>
      </c>
      <c r="E10">
        <v>8</v>
      </c>
      <c r="F10">
        <v>14</v>
      </c>
      <c r="G10">
        <v>0</v>
      </c>
      <c r="H10">
        <v>0</v>
      </c>
      <c r="K10">
        <v>0</v>
      </c>
      <c r="L10">
        <v>2</v>
      </c>
      <c r="M10">
        <v>0</v>
      </c>
      <c r="O10">
        <v>24</v>
      </c>
    </row>
    <row r="11" spans="1:15">
      <c r="A11" s="21" t="s">
        <v>7</v>
      </c>
      <c r="C11">
        <v>0</v>
      </c>
      <c r="D11">
        <v>1</v>
      </c>
      <c r="E11">
        <v>5</v>
      </c>
      <c r="F11">
        <v>6</v>
      </c>
      <c r="G11">
        <v>4</v>
      </c>
      <c r="H11">
        <v>8</v>
      </c>
      <c r="J11">
        <v>0</v>
      </c>
      <c r="K11">
        <v>0</v>
      </c>
      <c r="L11">
        <v>12</v>
      </c>
      <c r="M11">
        <v>2</v>
      </c>
      <c r="O11">
        <v>38</v>
      </c>
    </row>
    <row r="12" spans="1:15">
      <c r="A12" s="21" t="s">
        <v>8</v>
      </c>
      <c r="C12">
        <v>0</v>
      </c>
      <c r="D12">
        <v>0</v>
      </c>
      <c r="E12">
        <v>1</v>
      </c>
      <c r="F12">
        <v>1</v>
      </c>
      <c r="G12">
        <v>0</v>
      </c>
      <c r="H12">
        <v>4</v>
      </c>
      <c r="I12">
        <v>0</v>
      </c>
      <c r="J12">
        <v>1</v>
      </c>
      <c r="K12">
        <v>0</v>
      </c>
      <c r="L12">
        <v>6</v>
      </c>
      <c r="M12">
        <v>0</v>
      </c>
      <c r="N12">
        <v>3</v>
      </c>
      <c r="O12">
        <v>16</v>
      </c>
    </row>
    <row r="13" spans="1:15">
      <c r="A13" s="21" t="s">
        <v>9</v>
      </c>
      <c r="D13">
        <v>2</v>
      </c>
      <c r="E13">
        <v>2</v>
      </c>
      <c r="F13">
        <v>0</v>
      </c>
      <c r="H13">
        <v>0</v>
      </c>
      <c r="I13">
        <v>27</v>
      </c>
      <c r="L13">
        <v>2</v>
      </c>
      <c r="M13">
        <v>0</v>
      </c>
      <c r="O13">
        <v>33</v>
      </c>
    </row>
    <row r="14" spans="1:15">
      <c r="A14" s="21" t="s">
        <v>10</v>
      </c>
      <c r="B14">
        <v>0</v>
      </c>
      <c r="C14">
        <v>13</v>
      </c>
      <c r="D14">
        <v>16</v>
      </c>
      <c r="E14">
        <v>27</v>
      </c>
      <c r="F14">
        <v>2</v>
      </c>
      <c r="G14">
        <v>4</v>
      </c>
      <c r="H14">
        <v>14</v>
      </c>
      <c r="I14">
        <v>1</v>
      </c>
      <c r="J14">
        <v>35</v>
      </c>
      <c r="K14">
        <v>0</v>
      </c>
      <c r="L14">
        <v>311</v>
      </c>
      <c r="M14">
        <v>8</v>
      </c>
      <c r="N14">
        <v>2</v>
      </c>
      <c r="O14">
        <v>433</v>
      </c>
    </row>
    <row r="15" spans="1:15">
      <c r="A15" s="21" t="s">
        <v>11</v>
      </c>
      <c r="D15">
        <v>6</v>
      </c>
      <c r="E15">
        <v>6</v>
      </c>
      <c r="F15">
        <v>0</v>
      </c>
      <c r="G15">
        <v>448</v>
      </c>
      <c r="H15">
        <v>70</v>
      </c>
      <c r="I15">
        <v>0</v>
      </c>
      <c r="J15">
        <v>7</v>
      </c>
      <c r="K15">
        <v>0</v>
      </c>
      <c r="L15">
        <v>58</v>
      </c>
      <c r="M15">
        <v>6</v>
      </c>
      <c r="N15">
        <v>0</v>
      </c>
      <c r="O15">
        <v>601</v>
      </c>
    </row>
    <row r="16" spans="1:15">
      <c r="A16" s="21" t="s">
        <v>12</v>
      </c>
      <c r="C16">
        <v>1</v>
      </c>
      <c r="D16">
        <v>2</v>
      </c>
      <c r="E16">
        <v>4</v>
      </c>
      <c r="F16">
        <v>0</v>
      </c>
      <c r="H16">
        <v>1</v>
      </c>
      <c r="I16">
        <v>4</v>
      </c>
      <c r="J16">
        <v>3</v>
      </c>
      <c r="K16">
        <v>0</v>
      </c>
      <c r="L16">
        <v>6</v>
      </c>
      <c r="M16">
        <v>2</v>
      </c>
      <c r="N16">
        <v>0</v>
      </c>
      <c r="O16">
        <v>23</v>
      </c>
    </row>
    <row r="17" spans="1:15">
      <c r="A17" s="21" t="s">
        <v>13</v>
      </c>
      <c r="D17">
        <v>0</v>
      </c>
      <c r="E17">
        <v>3</v>
      </c>
      <c r="F17">
        <v>0</v>
      </c>
      <c r="G17">
        <v>6</v>
      </c>
      <c r="H17">
        <v>20</v>
      </c>
      <c r="I17">
        <v>0</v>
      </c>
      <c r="J17">
        <v>0</v>
      </c>
      <c r="K17">
        <v>0</v>
      </c>
      <c r="L17">
        <v>4</v>
      </c>
      <c r="M17">
        <v>2</v>
      </c>
      <c r="O17">
        <v>35</v>
      </c>
    </row>
    <row r="18" spans="1:15">
      <c r="A18" s="21" t="s">
        <v>14</v>
      </c>
      <c r="B18">
        <v>1</v>
      </c>
      <c r="C18">
        <v>20</v>
      </c>
      <c r="D18">
        <v>7</v>
      </c>
      <c r="E18">
        <v>10</v>
      </c>
      <c r="F18">
        <v>0</v>
      </c>
      <c r="G18">
        <v>2</v>
      </c>
      <c r="H18">
        <v>1</v>
      </c>
      <c r="I18">
        <v>6</v>
      </c>
      <c r="J18">
        <v>1</v>
      </c>
      <c r="K18">
        <v>0</v>
      </c>
      <c r="L18">
        <v>53</v>
      </c>
      <c r="M18">
        <v>0</v>
      </c>
      <c r="N18">
        <v>1</v>
      </c>
      <c r="O18">
        <v>102</v>
      </c>
    </row>
    <row r="19" spans="1:15">
      <c r="A19" s="21" t="s">
        <v>15</v>
      </c>
      <c r="C19">
        <v>0</v>
      </c>
      <c r="D19">
        <v>3</v>
      </c>
      <c r="E19">
        <v>24</v>
      </c>
      <c r="F19">
        <v>2</v>
      </c>
      <c r="G19">
        <v>0</v>
      </c>
      <c r="H19">
        <v>7</v>
      </c>
      <c r="I19">
        <v>1</v>
      </c>
      <c r="J19">
        <v>4</v>
      </c>
      <c r="K19">
        <v>0</v>
      </c>
      <c r="L19">
        <v>25</v>
      </c>
      <c r="M19">
        <v>3</v>
      </c>
      <c r="N19">
        <v>1</v>
      </c>
      <c r="O19">
        <v>70</v>
      </c>
    </row>
    <row r="20" spans="1:15">
      <c r="A20" s="21" t="s">
        <v>16</v>
      </c>
      <c r="B20">
        <v>0</v>
      </c>
      <c r="C20">
        <v>0</v>
      </c>
      <c r="D20">
        <v>8</v>
      </c>
      <c r="E20">
        <v>4</v>
      </c>
      <c r="F20">
        <v>2</v>
      </c>
      <c r="G20">
        <v>1</v>
      </c>
      <c r="H20">
        <v>1</v>
      </c>
      <c r="I20">
        <v>289</v>
      </c>
      <c r="J20">
        <v>6</v>
      </c>
      <c r="K20">
        <v>0</v>
      </c>
      <c r="L20">
        <v>50</v>
      </c>
      <c r="M20">
        <v>3</v>
      </c>
      <c r="N20">
        <v>0</v>
      </c>
      <c r="O20">
        <v>364</v>
      </c>
    </row>
    <row r="21" spans="1:15">
      <c r="A21" s="21" t="s">
        <v>17</v>
      </c>
      <c r="D21">
        <v>1</v>
      </c>
      <c r="E21">
        <v>2</v>
      </c>
      <c r="F21">
        <v>0</v>
      </c>
      <c r="G21">
        <v>5</v>
      </c>
      <c r="H21">
        <v>3</v>
      </c>
      <c r="I21">
        <v>1</v>
      </c>
      <c r="J21">
        <v>3</v>
      </c>
      <c r="K21">
        <v>0</v>
      </c>
      <c r="L21">
        <v>6</v>
      </c>
      <c r="M21">
        <v>0</v>
      </c>
      <c r="O21">
        <v>21</v>
      </c>
    </row>
    <row r="22" spans="1:15">
      <c r="A22" s="21" t="s">
        <v>18</v>
      </c>
      <c r="D22">
        <v>2</v>
      </c>
      <c r="E22">
        <v>2</v>
      </c>
      <c r="I22">
        <v>0</v>
      </c>
      <c r="J22">
        <v>0</v>
      </c>
      <c r="L22">
        <v>0</v>
      </c>
      <c r="N22">
        <v>0</v>
      </c>
      <c r="O22">
        <v>4</v>
      </c>
    </row>
    <row r="23" spans="1:15">
      <c r="A23" s="21" t="s">
        <v>19</v>
      </c>
      <c r="B23">
        <v>0</v>
      </c>
      <c r="C23">
        <v>2</v>
      </c>
      <c r="D23">
        <v>12</v>
      </c>
      <c r="E23">
        <v>45</v>
      </c>
      <c r="F23">
        <v>8</v>
      </c>
      <c r="G23">
        <v>15</v>
      </c>
      <c r="H23">
        <v>40</v>
      </c>
      <c r="I23">
        <v>2</v>
      </c>
      <c r="J23">
        <v>9</v>
      </c>
      <c r="K23">
        <v>0</v>
      </c>
      <c r="L23">
        <v>37</v>
      </c>
      <c r="M23">
        <v>43</v>
      </c>
      <c r="N23">
        <v>0</v>
      </c>
      <c r="O23">
        <v>213</v>
      </c>
    </row>
    <row r="24" spans="1:15">
      <c r="A24" s="21" t="s">
        <v>20</v>
      </c>
      <c r="D24">
        <v>2</v>
      </c>
      <c r="E24">
        <v>5</v>
      </c>
      <c r="F24">
        <v>7</v>
      </c>
      <c r="G24">
        <v>0</v>
      </c>
      <c r="H24">
        <v>1</v>
      </c>
      <c r="J24">
        <v>1</v>
      </c>
      <c r="K24">
        <v>0</v>
      </c>
      <c r="L24">
        <v>2</v>
      </c>
      <c r="M24">
        <v>3</v>
      </c>
      <c r="O24">
        <v>21</v>
      </c>
    </row>
    <row r="25" spans="1:15">
      <c r="A25" s="21" t="s">
        <v>113</v>
      </c>
      <c r="D25">
        <v>0</v>
      </c>
      <c r="E25">
        <v>1</v>
      </c>
      <c r="G25">
        <v>4</v>
      </c>
      <c r="H25">
        <v>11</v>
      </c>
      <c r="J25">
        <v>2</v>
      </c>
      <c r="K25">
        <v>0</v>
      </c>
      <c r="L25">
        <v>4</v>
      </c>
      <c r="M25">
        <v>0</v>
      </c>
      <c r="O25">
        <v>22</v>
      </c>
    </row>
    <row r="26" spans="1:15">
      <c r="A26" s="21" t="s">
        <v>21</v>
      </c>
      <c r="D26">
        <v>15</v>
      </c>
      <c r="E26">
        <v>94</v>
      </c>
      <c r="F26">
        <v>10</v>
      </c>
      <c r="G26">
        <v>1</v>
      </c>
      <c r="H26">
        <v>1</v>
      </c>
      <c r="I26">
        <v>0</v>
      </c>
      <c r="J26">
        <v>11</v>
      </c>
      <c r="K26">
        <v>0</v>
      </c>
      <c r="L26">
        <v>29</v>
      </c>
      <c r="M26">
        <v>7</v>
      </c>
      <c r="N26">
        <v>1</v>
      </c>
      <c r="O26">
        <v>169</v>
      </c>
    </row>
    <row r="27" spans="1:15">
      <c r="A27" s="21" t="s">
        <v>22</v>
      </c>
      <c r="D27">
        <v>1</v>
      </c>
      <c r="E27">
        <v>1</v>
      </c>
      <c r="G27">
        <v>0</v>
      </c>
      <c r="H27">
        <v>0</v>
      </c>
      <c r="I27">
        <v>1</v>
      </c>
      <c r="J27">
        <v>1</v>
      </c>
      <c r="K27">
        <v>0</v>
      </c>
      <c r="L27">
        <v>5</v>
      </c>
      <c r="M27">
        <v>0</v>
      </c>
      <c r="O27">
        <v>9</v>
      </c>
    </row>
    <row r="28" spans="1:15">
      <c r="A28" s="21" t="s">
        <v>23</v>
      </c>
      <c r="B28">
        <v>1</v>
      </c>
      <c r="C28">
        <v>1</v>
      </c>
      <c r="D28">
        <v>26</v>
      </c>
      <c r="E28">
        <v>69</v>
      </c>
      <c r="F28">
        <v>10</v>
      </c>
      <c r="G28">
        <v>68</v>
      </c>
      <c r="H28">
        <v>158</v>
      </c>
      <c r="I28">
        <v>1</v>
      </c>
      <c r="J28">
        <v>60</v>
      </c>
      <c r="K28">
        <v>0</v>
      </c>
      <c r="L28">
        <v>140</v>
      </c>
      <c r="M28">
        <v>92</v>
      </c>
      <c r="N28">
        <v>0</v>
      </c>
      <c r="O28">
        <v>626</v>
      </c>
    </row>
    <row r="29" spans="1:15">
      <c r="A29" s="21" t="s">
        <v>24</v>
      </c>
      <c r="C29">
        <v>0</v>
      </c>
      <c r="D29">
        <v>2</v>
      </c>
      <c r="E29">
        <v>2</v>
      </c>
      <c r="F29">
        <v>0</v>
      </c>
      <c r="G29">
        <v>48</v>
      </c>
      <c r="H29">
        <v>20</v>
      </c>
      <c r="I29">
        <v>2</v>
      </c>
      <c r="J29">
        <v>2</v>
      </c>
      <c r="K29">
        <v>0</v>
      </c>
      <c r="L29">
        <v>14</v>
      </c>
      <c r="M29">
        <v>2</v>
      </c>
      <c r="O29">
        <v>92</v>
      </c>
    </row>
    <row r="30" spans="1:15">
      <c r="A30" s="21" t="s">
        <v>25</v>
      </c>
      <c r="B30">
        <v>0</v>
      </c>
      <c r="C30">
        <v>128</v>
      </c>
      <c r="D30">
        <v>13</v>
      </c>
      <c r="E30">
        <v>64</v>
      </c>
      <c r="F30">
        <v>2</v>
      </c>
      <c r="G30">
        <v>5</v>
      </c>
      <c r="H30">
        <v>8</v>
      </c>
      <c r="I30">
        <v>6</v>
      </c>
      <c r="J30">
        <v>28</v>
      </c>
      <c r="K30">
        <v>0</v>
      </c>
      <c r="L30">
        <v>77</v>
      </c>
      <c r="M30">
        <v>10</v>
      </c>
      <c r="N30">
        <v>2</v>
      </c>
      <c r="O30">
        <v>343</v>
      </c>
    </row>
    <row r="31" spans="1:15">
      <c r="A31" s="21" t="s">
        <v>26</v>
      </c>
      <c r="C31">
        <v>1</v>
      </c>
      <c r="D31">
        <v>0</v>
      </c>
      <c r="E31">
        <v>5</v>
      </c>
      <c r="F31">
        <v>0</v>
      </c>
      <c r="G31">
        <v>0</v>
      </c>
      <c r="H31">
        <v>6</v>
      </c>
      <c r="I31">
        <v>1</v>
      </c>
      <c r="J31">
        <v>2</v>
      </c>
      <c r="K31">
        <v>0</v>
      </c>
      <c r="L31">
        <v>19</v>
      </c>
      <c r="M31">
        <v>4</v>
      </c>
      <c r="N31">
        <v>0</v>
      </c>
      <c r="O31">
        <v>38</v>
      </c>
    </row>
    <row r="32" spans="1:15">
      <c r="A32" s="21" t="s">
        <v>27</v>
      </c>
      <c r="B32">
        <v>0</v>
      </c>
      <c r="C32">
        <v>0</v>
      </c>
      <c r="D32">
        <v>5</v>
      </c>
      <c r="E32">
        <v>9</v>
      </c>
      <c r="F32">
        <v>4</v>
      </c>
      <c r="G32">
        <v>0</v>
      </c>
      <c r="H32">
        <v>1</v>
      </c>
      <c r="I32">
        <v>2</v>
      </c>
      <c r="J32">
        <v>1</v>
      </c>
      <c r="K32">
        <v>0</v>
      </c>
      <c r="L32">
        <v>9</v>
      </c>
      <c r="M32">
        <v>0</v>
      </c>
      <c r="N32">
        <v>3</v>
      </c>
      <c r="O32">
        <v>34</v>
      </c>
    </row>
    <row r="33" spans="1:15">
      <c r="A33" s="21" t="s">
        <v>28</v>
      </c>
      <c r="D33">
        <v>1</v>
      </c>
      <c r="E33">
        <v>2</v>
      </c>
      <c r="F33">
        <v>6</v>
      </c>
      <c r="H33">
        <v>0</v>
      </c>
      <c r="I33">
        <v>0</v>
      </c>
      <c r="J33">
        <v>0</v>
      </c>
      <c r="K33">
        <v>0</v>
      </c>
      <c r="L33">
        <v>2</v>
      </c>
      <c r="M33">
        <v>1</v>
      </c>
      <c r="O33">
        <v>12</v>
      </c>
    </row>
    <row r="34" spans="1:15">
      <c r="A34" s="21" t="s">
        <v>29</v>
      </c>
      <c r="D34">
        <v>1</v>
      </c>
      <c r="E34">
        <v>10</v>
      </c>
      <c r="F34">
        <v>0</v>
      </c>
      <c r="G34">
        <v>0</v>
      </c>
      <c r="H34">
        <v>1</v>
      </c>
      <c r="J34">
        <v>0</v>
      </c>
      <c r="K34">
        <v>0</v>
      </c>
      <c r="L34">
        <v>3</v>
      </c>
      <c r="M34">
        <v>0</v>
      </c>
      <c r="O34">
        <v>15</v>
      </c>
    </row>
    <row r="35" spans="1:15">
      <c r="A35" s="21" t="s">
        <v>30</v>
      </c>
      <c r="D35">
        <v>0</v>
      </c>
      <c r="E35">
        <v>3</v>
      </c>
      <c r="G35">
        <v>8</v>
      </c>
      <c r="H35">
        <v>4</v>
      </c>
      <c r="J35">
        <v>0</v>
      </c>
      <c r="K35">
        <v>0</v>
      </c>
      <c r="L35">
        <v>1</v>
      </c>
      <c r="M35">
        <v>0</v>
      </c>
      <c r="O35">
        <v>16</v>
      </c>
    </row>
    <row r="36" spans="1:15">
      <c r="A36" s="21" t="s">
        <v>31</v>
      </c>
      <c r="C36">
        <v>1</v>
      </c>
      <c r="D36">
        <v>1</v>
      </c>
      <c r="E36">
        <v>3</v>
      </c>
      <c r="G36">
        <v>42</v>
      </c>
      <c r="H36">
        <v>11</v>
      </c>
      <c r="I36">
        <v>1</v>
      </c>
      <c r="J36">
        <v>1</v>
      </c>
      <c r="K36">
        <v>0</v>
      </c>
      <c r="L36">
        <v>1</v>
      </c>
      <c r="M36">
        <v>1</v>
      </c>
      <c r="O36">
        <v>62</v>
      </c>
    </row>
    <row r="37" spans="1:15">
      <c r="A37" s="21" t="s">
        <v>32</v>
      </c>
      <c r="C37">
        <v>0</v>
      </c>
      <c r="D37">
        <v>1</v>
      </c>
      <c r="E37">
        <v>8</v>
      </c>
      <c r="F37">
        <v>1</v>
      </c>
      <c r="H37">
        <v>1</v>
      </c>
      <c r="I37">
        <v>0</v>
      </c>
      <c r="J37">
        <v>0</v>
      </c>
      <c r="K37">
        <v>0</v>
      </c>
      <c r="L37">
        <v>6</v>
      </c>
      <c r="M37">
        <v>0</v>
      </c>
      <c r="N37">
        <v>1</v>
      </c>
      <c r="O37">
        <v>18</v>
      </c>
    </row>
    <row r="38" spans="1:15">
      <c r="A38" s="21" t="s">
        <v>33</v>
      </c>
      <c r="C38">
        <v>0</v>
      </c>
      <c r="D38">
        <v>1</v>
      </c>
      <c r="E38">
        <v>10</v>
      </c>
      <c r="F38">
        <v>0</v>
      </c>
      <c r="H38">
        <v>1</v>
      </c>
      <c r="I38">
        <v>0</v>
      </c>
      <c r="J38">
        <v>1</v>
      </c>
      <c r="K38">
        <v>0</v>
      </c>
      <c r="L38">
        <v>0</v>
      </c>
      <c r="M38">
        <v>0</v>
      </c>
      <c r="N38">
        <v>0</v>
      </c>
      <c r="O38">
        <v>13</v>
      </c>
    </row>
    <row r="39" spans="1:15">
      <c r="A39" s="21" t="s">
        <v>34</v>
      </c>
      <c r="B39">
        <v>1</v>
      </c>
      <c r="C39">
        <v>1</v>
      </c>
      <c r="D39">
        <v>0</v>
      </c>
      <c r="E39">
        <v>10</v>
      </c>
      <c r="F39">
        <v>0</v>
      </c>
      <c r="H39">
        <v>0</v>
      </c>
      <c r="I39">
        <v>59</v>
      </c>
      <c r="J39">
        <v>0</v>
      </c>
      <c r="K39">
        <v>0</v>
      </c>
      <c r="L39">
        <v>6</v>
      </c>
      <c r="M39">
        <v>0</v>
      </c>
      <c r="N39">
        <v>0</v>
      </c>
      <c r="O39">
        <v>77</v>
      </c>
    </row>
    <row r="40" spans="1:15">
      <c r="A40" s="21" t="s">
        <v>35</v>
      </c>
      <c r="B40">
        <v>0</v>
      </c>
      <c r="C40">
        <v>1</v>
      </c>
      <c r="D40">
        <v>18</v>
      </c>
      <c r="E40">
        <v>30</v>
      </c>
      <c r="F40">
        <v>4</v>
      </c>
      <c r="G40">
        <v>1</v>
      </c>
      <c r="H40">
        <v>5</v>
      </c>
      <c r="I40">
        <v>18</v>
      </c>
      <c r="J40">
        <v>22</v>
      </c>
      <c r="K40">
        <v>0</v>
      </c>
      <c r="L40">
        <v>52</v>
      </c>
      <c r="M40">
        <v>6</v>
      </c>
      <c r="N40">
        <v>9</v>
      </c>
      <c r="O40">
        <v>166</v>
      </c>
    </row>
    <row r="41" spans="1:15">
      <c r="A41" s="21" t="s">
        <v>36</v>
      </c>
      <c r="B41">
        <v>0</v>
      </c>
      <c r="C41">
        <v>3</v>
      </c>
      <c r="D41">
        <v>3</v>
      </c>
      <c r="E41">
        <v>1</v>
      </c>
      <c r="F41">
        <v>2</v>
      </c>
      <c r="G41">
        <v>1</v>
      </c>
      <c r="H41">
        <v>2</v>
      </c>
      <c r="I41">
        <v>2</v>
      </c>
      <c r="J41">
        <v>3</v>
      </c>
      <c r="K41">
        <v>0</v>
      </c>
      <c r="L41">
        <v>6</v>
      </c>
      <c r="M41">
        <v>0</v>
      </c>
      <c r="N41">
        <v>0</v>
      </c>
      <c r="O41">
        <v>23</v>
      </c>
    </row>
    <row r="42" spans="1:15">
      <c r="A42" s="21" t="s">
        <v>37</v>
      </c>
      <c r="D42">
        <v>0</v>
      </c>
      <c r="E42">
        <v>2</v>
      </c>
      <c r="G42">
        <v>18</v>
      </c>
      <c r="H42">
        <v>12</v>
      </c>
      <c r="J42">
        <v>0</v>
      </c>
      <c r="K42">
        <v>0</v>
      </c>
      <c r="L42">
        <v>6</v>
      </c>
      <c r="M42">
        <v>1</v>
      </c>
      <c r="O42">
        <v>39</v>
      </c>
    </row>
    <row r="43" spans="1:15">
      <c r="A43" s="21" t="s">
        <v>38</v>
      </c>
      <c r="C43">
        <v>2</v>
      </c>
      <c r="D43">
        <v>29</v>
      </c>
      <c r="E43">
        <v>331</v>
      </c>
      <c r="F43">
        <v>18</v>
      </c>
      <c r="G43">
        <v>3</v>
      </c>
      <c r="H43">
        <v>6</v>
      </c>
      <c r="I43">
        <v>5</v>
      </c>
      <c r="J43">
        <v>14</v>
      </c>
      <c r="K43">
        <v>0</v>
      </c>
      <c r="L43">
        <v>102</v>
      </c>
      <c r="M43">
        <v>26</v>
      </c>
      <c r="N43">
        <v>1</v>
      </c>
      <c r="O43">
        <v>537</v>
      </c>
    </row>
    <row r="44" spans="1:15">
      <c r="A44" s="21" t="s">
        <v>103</v>
      </c>
      <c r="C44">
        <v>0</v>
      </c>
      <c r="D44">
        <v>0</v>
      </c>
      <c r="E44">
        <v>1</v>
      </c>
      <c r="F44">
        <v>0</v>
      </c>
      <c r="G44">
        <v>1</v>
      </c>
      <c r="H44">
        <v>3</v>
      </c>
      <c r="J44">
        <v>1</v>
      </c>
      <c r="K44">
        <v>0</v>
      </c>
      <c r="L44">
        <v>3</v>
      </c>
      <c r="M44">
        <v>2</v>
      </c>
      <c r="O44">
        <v>11</v>
      </c>
    </row>
    <row r="45" spans="1:15">
      <c r="A45" s="21" t="s">
        <v>39</v>
      </c>
      <c r="D45">
        <v>0</v>
      </c>
      <c r="E45">
        <v>1</v>
      </c>
      <c r="G45">
        <v>2</v>
      </c>
      <c r="H45">
        <v>14</v>
      </c>
      <c r="I45">
        <v>1</v>
      </c>
      <c r="J45">
        <v>0</v>
      </c>
      <c r="K45">
        <v>0</v>
      </c>
      <c r="L45">
        <v>3</v>
      </c>
      <c r="M45">
        <v>0</v>
      </c>
      <c r="O45">
        <v>21</v>
      </c>
    </row>
    <row r="46" spans="1:15">
      <c r="A46" s="21" t="s">
        <v>40</v>
      </c>
      <c r="D46">
        <v>2</v>
      </c>
      <c r="E46">
        <v>9</v>
      </c>
      <c r="F46">
        <v>0</v>
      </c>
      <c r="G46">
        <v>3</v>
      </c>
      <c r="H46">
        <v>7</v>
      </c>
      <c r="I46">
        <v>0</v>
      </c>
      <c r="J46">
        <v>3</v>
      </c>
      <c r="K46">
        <v>0</v>
      </c>
      <c r="L46">
        <v>6</v>
      </c>
      <c r="M46">
        <v>1</v>
      </c>
      <c r="O46">
        <v>31</v>
      </c>
    </row>
    <row r="47" spans="1:15">
      <c r="A47" s="21" t="s">
        <v>41</v>
      </c>
      <c r="D47">
        <v>0</v>
      </c>
      <c r="E47">
        <v>5</v>
      </c>
      <c r="G47">
        <v>1</v>
      </c>
      <c r="H47">
        <v>1</v>
      </c>
      <c r="I47">
        <v>0</v>
      </c>
      <c r="J47">
        <v>0</v>
      </c>
      <c r="K47">
        <v>0</v>
      </c>
      <c r="L47">
        <v>3</v>
      </c>
      <c r="M47">
        <v>0</v>
      </c>
      <c r="O47">
        <v>10</v>
      </c>
    </row>
    <row r="48" spans="1:15">
      <c r="A48" s="21" t="s">
        <v>42</v>
      </c>
      <c r="D48">
        <v>0</v>
      </c>
      <c r="E48">
        <v>0</v>
      </c>
      <c r="G48">
        <v>8</v>
      </c>
      <c r="H48">
        <v>11</v>
      </c>
      <c r="K48">
        <v>0</v>
      </c>
      <c r="L48">
        <v>1</v>
      </c>
      <c r="M48">
        <v>0</v>
      </c>
      <c r="O48">
        <v>20</v>
      </c>
    </row>
    <row r="49" spans="1:15">
      <c r="A49" s="21" t="s">
        <v>43</v>
      </c>
      <c r="C49">
        <v>1</v>
      </c>
      <c r="D49">
        <v>0</v>
      </c>
      <c r="E49">
        <v>4</v>
      </c>
      <c r="G49">
        <v>0</v>
      </c>
      <c r="H49">
        <v>1</v>
      </c>
      <c r="I49">
        <v>0</v>
      </c>
      <c r="J49">
        <v>3</v>
      </c>
      <c r="K49">
        <v>0</v>
      </c>
      <c r="L49">
        <v>14</v>
      </c>
      <c r="M49">
        <v>0</v>
      </c>
      <c r="N49">
        <v>0</v>
      </c>
      <c r="O49">
        <v>23</v>
      </c>
    </row>
    <row r="50" spans="1:15">
      <c r="A50" s="21" t="s">
        <v>44</v>
      </c>
      <c r="D50">
        <v>3</v>
      </c>
      <c r="E50">
        <v>12</v>
      </c>
      <c r="F50">
        <v>3</v>
      </c>
      <c r="I50">
        <v>0</v>
      </c>
      <c r="J50">
        <v>2</v>
      </c>
      <c r="K50">
        <v>0</v>
      </c>
      <c r="L50">
        <v>7</v>
      </c>
      <c r="M50">
        <v>0</v>
      </c>
      <c r="N50">
        <v>1</v>
      </c>
      <c r="O50">
        <v>28</v>
      </c>
    </row>
    <row r="51" spans="1:15">
      <c r="A51" s="21" t="s">
        <v>45</v>
      </c>
      <c r="D51">
        <v>0</v>
      </c>
      <c r="E51">
        <v>2</v>
      </c>
      <c r="H51">
        <v>0</v>
      </c>
      <c r="I51">
        <v>4</v>
      </c>
      <c r="J51">
        <v>1</v>
      </c>
      <c r="K51">
        <v>0</v>
      </c>
      <c r="L51">
        <v>2</v>
      </c>
      <c r="M51">
        <v>0</v>
      </c>
      <c r="N51">
        <v>0</v>
      </c>
      <c r="O51">
        <v>9</v>
      </c>
    </row>
    <row r="52" spans="1:15">
      <c r="A52" s="21" t="s">
        <v>46</v>
      </c>
      <c r="B52">
        <v>2</v>
      </c>
      <c r="C52">
        <v>41</v>
      </c>
      <c r="D52">
        <v>53</v>
      </c>
      <c r="E52">
        <v>163</v>
      </c>
      <c r="F52">
        <v>21</v>
      </c>
      <c r="G52">
        <v>98</v>
      </c>
      <c r="H52">
        <v>194</v>
      </c>
      <c r="I52">
        <v>9</v>
      </c>
      <c r="J52">
        <v>73</v>
      </c>
      <c r="K52">
        <v>0</v>
      </c>
      <c r="L52">
        <v>408</v>
      </c>
      <c r="M52">
        <v>308</v>
      </c>
      <c r="N52">
        <v>3</v>
      </c>
      <c r="O52">
        <v>1373</v>
      </c>
    </row>
    <row r="53" spans="1:15">
      <c r="A53" s="21" t="s">
        <v>47</v>
      </c>
      <c r="D53">
        <v>9</v>
      </c>
      <c r="E53">
        <v>58</v>
      </c>
      <c r="F53">
        <v>312</v>
      </c>
      <c r="G53">
        <v>3</v>
      </c>
      <c r="H53">
        <v>6</v>
      </c>
      <c r="I53">
        <v>1</v>
      </c>
      <c r="J53">
        <v>5</v>
      </c>
      <c r="K53">
        <v>0</v>
      </c>
      <c r="L53">
        <v>21</v>
      </c>
      <c r="M53">
        <v>4</v>
      </c>
      <c r="N53">
        <v>1</v>
      </c>
      <c r="O53">
        <v>420</v>
      </c>
    </row>
    <row r="54" spans="1:15">
      <c r="A54" s="21" t="s">
        <v>48</v>
      </c>
      <c r="B54">
        <v>2</v>
      </c>
      <c r="C54">
        <v>0</v>
      </c>
      <c r="D54">
        <v>41</v>
      </c>
      <c r="E54">
        <v>72</v>
      </c>
      <c r="F54">
        <v>1</v>
      </c>
      <c r="G54">
        <v>7</v>
      </c>
      <c r="H54">
        <v>6</v>
      </c>
      <c r="I54">
        <v>136</v>
      </c>
      <c r="J54">
        <v>30</v>
      </c>
      <c r="K54">
        <v>0</v>
      </c>
      <c r="L54">
        <v>87</v>
      </c>
      <c r="M54">
        <v>6</v>
      </c>
      <c r="N54">
        <v>19</v>
      </c>
      <c r="O54">
        <v>407</v>
      </c>
    </row>
    <row r="55" spans="1:15">
      <c r="A55" s="21" t="s">
        <v>49</v>
      </c>
      <c r="C55">
        <v>2</v>
      </c>
      <c r="D55">
        <v>8</v>
      </c>
      <c r="E55">
        <v>9</v>
      </c>
      <c r="F55">
        <v>2</v>
      </c>
      <c r="G55">
        <v>10</v>
      </c>
      <c r="H55">
        <v>10</v>
      </c>
      <c r="I55">
        <v>0</v>
      </c>
      <c r="J55">
        <v>9</v>
      </c>
      <c r="K55">
        <v>0</v>
      </c>
      <c r="L55">
        <v>22</v>
      </c>
      <c r="M55">
        <v>6</v>
      </c>
      <c r="N55">
        <v>1</v>
      </c>
      <c r="O55">
        <v>79</v>
      </c>
    </row>
    <row r="56" spans="1:15">
      <c r="A56" s="21" t="s">
        <v>50</v>
      </c>
      <c r="D56">
        <v>1</v>
      </c>
      <c r="G56">
        <v>2</v>
      </c>
      <c r="H56">
        <v>3</v>
      </c>
      <c r="J56">
        <v>1</v>
      </c>
      <c r="K56">
        <v>0</v>
      </c>
      <c r="L56">
        <v>4</v>
      </c>
      <c r="M56">
        <v>0</v>
      </c>
      <c r="O56">
        <v>11</v>
      </c>
    </row>
    <row r="57" spans="1:15">
      <c r="A57" s="21" t="s">
        <v>114</v>
      </c>
      <c r="C57">
        <v>0</v>
      </c>
      <c r="D57">
        <v>8</v>
      </c>
      <c r="E57">
        <v>24</v>
      </c>
      <c r="F57">
        <v>6</v>
      </c>
      <c r="G57">
        <v>0</v>
      </c>
      <c r="H57">
        <v>2</v>
      </c>
      <c r="I57">
        <v>1</v>
      </c>
      <c r="J57">
        <v>1</v>
      </c>
      <c r="K57">
        <v>0</v>
      </c>
      <c r="L57">
        <v>11</v>
      </c>
      <c r="M57">
        <v>1</v>
      </c>
      <c r="N57">
        <v>0</v>
      </c>
      <c r="O57">
        <v>54</v>
      </c>
    </row>
    <row r="58" spans="1:15">
      <c r="A58" s="21" t="s">
        <v>51</v>
      </c>
      <c r="C58">
        <v>1</v>
      </c>
      <c r="D58">
        <v>4</v>
      </c>
      <c r="E58">
        <v>5</v>
      </c>
      <c r="F58">
        <v>0</v>
      </c>
      <c r="G58">
        <v>3</v>
      </c>
      <c r="H58">
        <v>15</v>
      </c>
      <c r="I58">
        <v>2</v>
      </c>
      <c r="J58">
        <v>3</v>
      </c>
      <c r="K58">
        <v>0</v>
      </c>
      <c r="L58">
        <v>15</v>
      </c>
      <c r="M58">
        <v>9</v>
      </c>
      <c r="O58">
        <v>57</v>
      </c>
    </row>
    <row r="59" spans="1:15">
      <c r="A59" s="21" t="s">
        <v>52</v>
      </c>
      <c r="B59">
        <v>0</v>
      </c>
      <c r="D59">
        <v>1</v>
      </c>
      <c r="E59">
        <v>32</v>
      </c>
      <c r="F59">
        <v>30</v>
      </c>
      <c r="H59">
        <v>1</v>
      </c>
      <c r="I59">
        <v>1</v>
      </c>
      <c r="J59">
        <v>3</v>
      </c>
      <c r="K59">
        <v>0</v>
      </c>
      <c r="L59">
        <v>12</v>
      </c>
      <c r="M59">
        <v>1</v>
      </c>
      <c r="N59">
        <v>0</v>
      </c>
      <c r="O59">
        <v>81</v>
      </c>
    </row>
    <row r="60" spans="1:15">
      <c r="A60" s="21" t="s">
        <v>53</v>
      </c>
      <c r="D60">
        <v>0</v>
      </c>
      <c r="E60">
        <v>0</v>
      </c>
      <c r="F60">
        <v>0</v>
      </c>
      <c r="G60">
        <v>2</v>
      </c>
      <c r="H60">
        <v>4</v>
      </c>
      <c r="J60">
        <v>6</v>
      </c>
      <c r="K60">
        <v>0</v>
      </c>
      <c r="L60">
        <v>2</v>
      </c>
      <c r="M60">
        <v>0</v>
      </c>
      <c r="O60">
        <v>14</v>
      </c>
    </row>
    <row r="61" spans="1:15">
      <c r="A61" s="21" t="s">
        <v>0</v>
      </c>
      <c r="C61">
        <v>0</v>
      </c>
      <c r="D61">
        <v>7</v>
      </c>
      <c r="E61">
        <v>11</v>
      </c>
      <c r="F61">
        <v>0</v>
      </c>
      <c r="G61">
        <v>0</v>
      </c>
      <c r="H61">
        <v>8</v>
      </c>
      <c r="I61">
        <v>23</v>
      </c>
      <c r="J61">
        <v>8</v>
      </c>
      <c r="K61">
        <v>0</v>
      </c>
      <c r="L61">
        <v>35</v>
      </c>
      <c r="M61">
        <v>2</v>
      </c>
      <c r="N61">
        <v>2</v>
      </c>
      <c r="O61">
        <v>96</v>
      </c>
    </row>
    <row r="62" spans="1:15">
      <c r="A62" s="21" t="s">
        <v>54</v>
      </c>
      <c r="D62">
        <v>1</v>
      </c>
      <c r="E62">
        <v>1</v>
      </c>
      <c r="G62">
        <v>7</v>
      </c>
      <c r="H62">
        <v>12</v>
      </c>
      <c r="I62">
        <v>0</v>
      </c>
      <c r="J62">
        <v>7</v>
      </c>
      <c r="K62">
        <v>0</v>
      </c>
      <c r="L62">
        <v>10</v>
      </c>
      <c r="M62">
        <v>0</v>
      </c>
      <c r="O62">
        <v>38</v>
      </c>
    </row>
    <row r="63" spans="1:15">
      <c r="A63" s="21" t="s">
        <v>55</v>
      </c>
      <c r="D63">
        <v>1</v>
      </c>
      <c r="E63">
        <v>1</v>
      </c>
      <c r="G63">
        <v>12</v>
      </c>
      <c r="H63">
        <v>6</v>
      </c>
      <c r="J63">
        <v>0</v>
      </c>
      <c r="K63">
        <v>0</v>
      </c>
      <c r="L63">
        <v>9</v>
      </c>
      <c r="M63">
        <v>1</v>
      </c>
      <c r="O63">
        <v>30</v>
      </c>
    </row>
    <row r="64" spans="1:15">
      <c r="A64" s="21" t="s">
        <v>57</v>
      </c>
      <c r="D64">
        <v>3</v>
      </c>
      <c r="E64">
        <v>6</v>
      </c>
      <c r="F64">
        <v>0</v>
      </c>
      <c r="G64">
        <v>6</v>
      </c>
      <c r="H64">
        <v>7</v>
      </c>
      <c r="I64">
        <v>0</v>
      </c>
      <c r="J64">
        <v>9</v>
      </c>
      <c r="K64">
        <v>0</v>
      </c>
      <c r="L64">
        <v>1</v>
      </c>
      <c r="O64">
        <v>32</v>
      </c>
    </row>
    <row r="65" spans="1:15">
      <c r="A65" s="21" t="s">
        <v>58</v>
      </c>
      <c r="C65">
        <v>0</v>
      </c>
      <c r="D65">
        <v>0</v>
      </c>
      <c r="E65">
        <v>2</v>
      </c>
      <c r="H65">
        <v>0</v>
      </c>
      <c r="I65">
        <v>10</v>
      </c>
      <c r="L65">
        <v>12</v>
      </c>
      <c r="M65">
        <v>2</v>
      </c>
      <c r="O65">
        <v>26</v>
      </c>
    </row>
    <row r="66" spans="1:15">
      <c r="A66" s="21" t="s">
        <v>59</v>
      </c>
      <c r="C66">
        <v>0</v>
      </c>
      <c r="D66">
        <v>0</v>
      </c>
      <c r="E66">
        <v>4</v>
      </c>
      <c r="F66">
        <v>0</v>
      </c>
      <c r="G66">
        <v>0</v>
      </c>
      <c r="I66">
        <v>1</v>
      </c>
      <c r="J66">
        <v>0</v>
      </c>
      <c r="K66">
        <v>0</v>
      </c>
      <c r="L66">
        <v>4</v>
      </c>
      <c r="M66">
        <v>0</v>
      </c>
      <c r="N66">
        <v>1</v>
      </c>
      <c r="O66">
        <v>10</v>
      </c>
    </row>
    <row r="67" spans="1:15">
      <c r="A67" s="21" t="s">
        <v>60</v>
      </c>
      <c r="B67">
        <v>0</v>
      </c>
      <c r="C67">
        <v>5</v>
      </c>
      <c r="D67">
        <v>7</v>
      </c>
      <c r="E67">
        <v>1</v>
      </c>
      <c r="G67">
        <v>2</v>
      </c>
      <c r="H67">
        <v>8</v>
      </c>
      <c r="I67">
        <v>1</v>
      </c>
      <c r="J67">
        <v>11</v>
      </c>
      <c r="K67">
        <v>0</v>
      </c>
      <c r="L67">
        <v>5</v>
      </c>
      <c r="M67">
        <v>0</v>
      </c>
      <c r="O67">
        <v>40</v>
      </c>
    </row>
    <row r="68" spans="1:15">
      <c r="A68" s="21" t="s">
        <v>56</v>
      </c>
      <c r="C68">
        <v>0</v>
      </c>
      <c r="D68">
        <v>7</v>
      </c>
      <c r="E68">
        <v>5</v>
      </c>
      <c r="F68">
        <v>14</v>
      </c>
      <c r="H68">
        <v>1</v>
      </c>
      <c r="I68">
        <v>0</v>
      </c>
      <c r="J68">
        <v>0</v>
      </c>
      <c r="K68">
        <v>0</v>
      </c>
      <c r="L68">
        <v>15</v>
      </c>
      <c r="M68">
        <v>2</v>
      </c>
      <c r="N68">
        <v>0</v>
      </c>
      <c r="O68">
        <v>44</v>
      </c>
    </row>
    <row r="69" spans="1:15">
      <c r="A69" s="21" t="s">
        <v>61</v>
      </c>
      <c r="E69">
        <v>0</v>
      </c>
      <c r="F69">
        <v>0</v>
      </c>
      <c r="G69">
        <v>0</v>
      </c>
      <c r="H69">
        <v>2</v>
      </c>
      <c r="J69">
        <v>1</v>
      </c>
      <c r="K69">
        <v>0</v>
      </c>
      <c r="L69">
        <v>1</v>
      </c>
      <c r="M69">
        <v>0</v>
      </c>
      <c r="O69">
        <v>4</v>
      </c>
    </row>
    <row r="70" spans="1:15">
      <c r="A70" s="21" t="s">
        <v>62</v>
      </c>
      <c r="C70">
        <v>6</v>
      </c>
      <c r="D70">
        <v>3</v>
      </c>
      <c r="E70">
        <v>8</v>
      </c>
      <c r="F70">
        <v>0</v>
      </c>
      <c r="G70">
        <v>0</v>
      </c>
      <c r="H70">
        <v>1</v>
      </c>
      <c r="I70">
        <v>1</v>
      </c>
      <c r="J70">
        <v>3</v>
      </c>
      <c r="K70">
        <v>0</v>
      </c>
      <c r="L70">
        <v>12</v>
      </c>
      <c r="M70">
        <v>1</v>
      </c>
      <c r="N70">
        <v>1</v>
      </c>
      <c r="O70">
        <v>36</v>
      </c>
    </row>
    <row r="71" spans="1:15">
      <c r="A71" s="21" t="s">
        <v>115</v>
      </c>
      <c r="B71">
        <v>1</v>
      </c>
      <c r="C71">
        <v>1</v>
      </c>
      <c r="D71">
        <v>0</v>
      </c>
      <c r="E71">
        <v>0</v>
      </c>
      <c r="H71">
        <v>0</v>
      </c>
      <c r="I71">
        <v>42</v>
      </c>
      <c r="J71">
        <v>1</v>
      </c>
      <c r="L71">
        <v>5</v>
      </c>
      <c r="M71">
        <v>0</v>
      </c>
      <c r="N71">
        <v>0</v>
      </c>
      <c r="O71">
        <v>50</v>
      </c>
    </row>
    <row r="72" spans="1:15">
      <c r="A72" s="21" t="s">
        <v>63</v>
      </c>
      <c r="C72">
        <v>7</v>
      </c>
      <c r="D72">
        <v>1</v>
      </c>
      <c r="E72">
        <v>3</v>
      </c>
      <c r="G72">
        <v>2</v>
      </c>
      <c r="H72">
        <v>5</v>
      </c>
      <c r="I72">
        <v>0</v>
      </c>
      <c r="J72">
        <v>1</v>
      </c>
      <c r="K72">
        <v>0</v>
      </c>
      <c r="L72">
        <v>11</v>
      </c>
      <c r="M72">
        <v>0</v>
      </c>
      <c r="O72">
        <v>30</v>
      </c>
    </row>
    <row r="73" spans="1:15">
      <c r="A73" s="21" t="s">
        <v>64</v>
      </c>
      <c r="D73">
        <v>1</v>
      </c>
      <c r="E73">
        <v>2</v>
      </c>
      <c r="F73">
        <v>0</v>
      </c>
      <c r="G73">
        <v>0</v>
      </c>
      <c r="H73">
        <v>1</v>
      </c>
      <c r="I73">
        <v>1</v>
      </c>
      <c r="J73">
        <v>0</v>
      </c>
      <c r="K73">
        <v>0</v>
      </c>
      <c r="L73">
        <v>12</v>
      </c>
      <c r="M73">
        <v>0</v>
      </c>
      <c r="N73">
        <v>0</v>
      </c>
      <c r="O73">
        <v>17</v>
      </c>
    </row>
    <row r="74" spans="1:15">
      <c r="A74" s="21" t="s">
        <v>65</v>
      </c>
      <c r="C74">
        <v>0</v>
      </c>
      <c r="D74">
        <v>1</v>
      </c>
      <c r="E74">
        <v>1</v>
      </c>
      <c r="G74">
        <v>0</v>
      </c>
      <c r="H74">
        <v>2</v>
      </c>
      <c r="I74">
        <v>0</v>
      </c>
      <c r="J74">
        <v>1</v>
      </c>
      <c r="K74">
        <v>0</v>
      </c>
      <c r="L74">
        <v>9</v>
      </c>
      <c r="M74">
        <v>1</v>
      </c>
      <c r="N74">
        <v>0</v>
      </c>
      <c r="O74">
        <v>15</v>
      </c>
    </row>
    <row r="75" spans="1:15">
      <c r="A75" s="21" t="s">
        <v>66</v>
      </c>
      <c r="C75">
        <v>2</v>
      </c>
      <c r="D75">
        <v>2</v>
      </c>
      <c r="E75">
        <v>5</v>
      </c>
      <c r="F75">
        <v>1</v>
      </c>
      <c r="G75">
        <v>1</v>
      </c>
      <c r="H75">
        <v>5</v>
      </c>
      <c r="I75">
        <v>1</v>
      </c>
      <c r="J75">
        <v>0</v>
      </c>
      <c r="K75">
        <v>0</v>
      </c>
      <c r="L75">
        <v>9</v>
      </c>
      <c r="M75">
        <v>1</v>
      </c>
      <c r="O75">
        <v>27</v>
      </c>
    </row>
    <row r="76" spans="1:15">
      <c r="A76" s="21" t="s">
        <v>67</v>
      </c>
      <c r="B76">
        <v>0</v>
      </c>
      <c r="C76">
        <v>0</v>
      </c>
      <c r="D76">
        <v>0</v>
      </c>
      <c r="E76">
        <v>7</v>
      </c>
      <c r="F76">
        <v>0</v>
      </c>
      <c r="I76">
        <v>31</v>
      </c>
      <c r="J76">
        <v>0</v>
      </c>
      <c r="L76">
        <v>3</v>
      </c>
      <c r="M76">
        <v>0</v>
      </c>
      <c r="O76">
        <v>41</v>
      </c>
    </row>
    <row r="77" spans="1:15">
      <c r="A77" s="21" t="s">
        <v>68</v>
      </c>
      <c r="D77">
        <v>3</v>
      </c>
      <c r="E77">
        <v>20</v>
      </c>
      <c r="F77">
        <v>93</v>
      </c>
      <c r="G77">
        <v>1</v>
      </c>
      <c r="H77">
        <v>2</v>
      </c>
      <c r="I77">
        <v>1</v>
      </c>
      <c r="J77">
        <v>0</v>
      </c>
      <c r="K77">
        <v>0</v>
      </c>
      <c r="L77">
        <v>8</v>
      </c>
      <c r="M77">
        <v>4</v>
      </c>
      <c r="N77">
        <v>0</v>
      </c>
      <c r="O77">
        <v>132</v>
      </c>
    </row>
    <row r="78" spans="1:15">
      <c r="A78" s="21" t="s">
        <v>69</v>
      </c>
      <c r="D78">
        <v>1</v>
      </c>
      <c r="E78">
        <v>3</v>
      </c>
      <c r="F78">
        <v>1</v>
      </c>
      <c r="G78">
        <v>10</v>
      </c>
      <c r="H78">
        <v>101</v>
      </c>
      <c r="J78">
        <v>3</v>
      </c>
      <c r="K78">
        <v>0</v>
      </c>
      <c r="L78">
        <v>12</v>
      </c>
      <c r="M78">
        <v>4</v>
      </c>
      <c r="N78">
        <v>0</v>
      </c>
      <c r="O78">
        <v>135</v>
      </c>
    </row>
    <row r="79" spans="1:15">
      <c r="A79" s="21" t="s">
        <v>116</v>
      </c>
      <c r="D79">
        <v>3</v>
      </c>
      <c r="E79">
        <v>1</v>
      </c>
      <c r="I79">
        <v>2</v>
      </c>
      <c r="L79">
        <v>3</v>
      </c>
      <c r="O79">
        <v>9</v>
      </c>
    </row>
    <row r="80" spans="1:15">
      <c r="A80" s="21" t="s">
        <v>70</v>
      </c>
      <c r="C80">
        <v>23</v>
      </c>
      <c r="D80">
        <v>4</v>
      </c>
      <c r="E80">
        <v>4</v>
      </c>
      <c r="F80">
        <v>1</v>
      </c>
      <c r="G80">
        <v>1</v>
      </c>
      <c r="H80">
        <v>0</v>
      </c>
      <c r="I80">
        <v>1</v>
      </c>
      <c r="J80">
        <v>4</v>
      </c>
      <c r="K80">
        <v>0</v>
      </c>
      <c r="L80">
        <v>8</v>
      </c>
      <c r="M80">
        <v>0</v>
      </c>
      <c r="O80">
        <v>46</v>
      </c>
    </row>
    <row r="81" spans="1:15">
      <c r="A81" s="21" t="s">
        <v>71</v>
      </c>
      <c r="D81">
        <v>2</v>
      </c>
      <c r="E81">
        <v>6</v>
      </c>
      <c r="G81">
        <v>0</v>
      </c>
      <c r="H81">
        <v>1</v>
      </c>
      <c r="I81">
        <v>0</v>
      </c>
      <c r="K81">
        <v>0</v>
      </c>
      <c r="L81">
        <v>3</v>
      </c>
      <c r="M81">
        <v>0</v>
      </c>
      <c r="O81">
        <v>12</v>
      </c>
    </row>
    <row r="82" spans="1:15">
      <c r="A82" s="21" t="s">
        <v>72</v>
      </c>
      <c r="C82">
        <v>4</v>
      </c>
      <c r="D82">
        <v>0</v>
      </c>
      <c r="E82">
        <v>0</v>
      </c>
      <c r="G82">
        <v>0</v>
      </c>
      <c r="I82">
        <v>24</v>
      </c>
      <c r="J82">
        <v>0</v>
      </c>
      <c r="K82">
        <v>0</v>
      </c>
      <c r="L82">
        <v>5</v>
      </c>
      <c r="M82">
        <v>1</v>
      </c>
      <c r="N82">
        <v>1</v>
      </c>
      <c r="O82">
        <v>35</v>
      </c>
    </row>
    <row r="83" spans="1:15">
      <c r="A83" s="21" t="s">
        <v>73</v>
      </c>
      <c r="B83">
        <v>0</v>
      </c>
      <c r="D83">
        <v>0</v>
      </c>
      <c r="E83">
        <v>2</v>
      </c>
      <c r="H83">
        <v>2</v>
      </c>
      <c r="I83">
        <v>38</v>
      </c>
      <c r="J83">
        <v>2</v>
      </c>
      <c r="K83">
        <v>0</v>
      </c>
      <c r="L83">
        <v>5</v>
      </c>
      <c r="M83">
        <v>4</v>
      </c>
      <c r="N83">
        <v>0</v>
      </c>
      <c r="O83">
        <v>53</v>
      </c>
    </row>
    <row r="84" spans="1:15">
      <c r="A84" s="21" t="s">
        <v>74</v>
      </c>
      <c r="C84">
        <v>0</v>
      </c>
      <c r="D84">
        <v>1</v>
      </c>
      <c r="E84">
        <v>11</v>
      </c>
      <c r="F84">
        <v>0</v>
      </c>
      <c r="G84">
        <v>3</v>
      </c>
      <c r="H84">
        <v>6</v>
      </c>
      <c r="I84">
        <v>0</v>
      </c>
      <c r="J84">
        <v>4</v>
      </c>
      <c r="K84">
        <v>0</v>
      </c>
      <c r="L84">
        <v>24</v>
      </c>
      <c r="M84">
        <v>4</v>
      </c>
      <c r="N84">
        <v>1</v>
      </c>
      <c r="O84">
        <v>54</v>
      </c>
    </row>
    <row r="85" spans="1:15">
      <c r="A85" s="21" t="s">
        <v>75</v>
      </c>
      <c r="C85">
        <v>5</v>
      </c>
      <c r="D85">
        <v>39</v>
      </c>
      <c r="E85">
        <v>26</v>
      </c>
      <c r="F85">
        <v>2</v>
      </c>
      <c r="G85">
        <v>2</v>
      </c>
      <c r="H85">
        <v>2</v>
      </c>
      <c r="I85">
        <v>6</v>
      </c>
      <c r="J85">
        <v>7</v>
      </c>
      <c r="K85">
        <v>0</v>
      </c>
      <c r="L85">
        <v>18</v>
      </c>
      <c r="M85">
        <v>2</v>
      </c>
      <c r="N85">
        <v>0</v>
      </c>
      <c r="O85">
        <v>109</v>
      </c>
    </row>
    <row r="86" spans="1:15">
      <c r="A86" s="21" t="s">
        <v>76</v>
      </c>
      <c r="C86">
        <v>0</v>
      </c>
      <c r="D86">
        <v>8</v>
      </c>
      <c r="E86">
        <v>4</v>
      </c>
      <c r="F86">
        <v>0</v>
      </c>
      <c r="G86">
        <v>2</v>
      </c>
      <c r="H86">
        <v>3</v>
      </c>
      <c r="I86">
        <v>2</v>
      </c>
      <c r="J86">
        <v>14</v>
      </c>
      <c r="K86">
        <v>0</v>
      </c>
      <c r="L86">
        <v>11</v>
      </c>
      <c r="M86">
        <v>1</v>
      </c>
      <c r="N86">
        <v>0</v>
      </c>
      <c r="O86">
        <v>45</v>
      </c>
    </row>
    <row r="87" spans="1:15">
      <c r="A87" s="21" t="s">
        <v>77</v>
      </c>
      <c r="C87">
        <v>1</v>
      </c>
      <c r="D87">
        <v>16</v>
      </c>
      <c r="E87">
        <v>30</v>
      </c>
      <c r="F87">
        <v>3</v>
      </c>
      <c r="G87">
        <v>68</v>
      </c>
      <c r="H87">
        <v>75</v>
      </c>
      <c r="I87">
        <v>2</v>
      </c>
      <c r="J87">
        <v>25</v>
      </c>
      <c r="K87">
        <v>0</v>
      </c>
      <c r="L87">
        <v>122</v>
      </c>
      <c r="M87">
        <v>40</v>
      </c>
      <c r="N87">
        <v>0</v>
      </c>
      <c r="O87">
        <v>382</v>
      </c>
    </row>
    <row r="88" spans="1:15">
      <c r="A88" s="21" t="s">
        <v>78</v>
      </c>
      <c r="C88">
        <v>1</v>
      </c>
      <c r="D88">
        <v>2</v>
      </c>
      <c r="E88">
        <v>15</v>
      </c>
      <c r="F88">
        <v>3</v>
      </c>
      <c r="G88">
        <v>1</v>
      </c>
      <c r="H88">
        <v>1</v>
      </c>
      <c r="J88">
        <v>4</v>
      </c>
      <c r="K88">
        <v>0</v>
      </c>
      <c r="L88">
        <v>4</v>
      </c>
      <c r="M88">
        <v>1</v>
      </c>
      <c r="N88">
        <v>1</v>
      </c>
      <c r="O88">
        <v>33</v>
      </c>
    </row>
    <row r="89" spans="1:15">
      <c r="A89" s="21" t="s">
        <v>79</v>
      </c>
      <c r="C89">
        <v>11</v>
      </c>
      <c r="D89">
        <v>16</v>
      </c>
      <c r="E89">
        <v>14</v>
      </c>
      <c r="F89">
        <v>8</v>
      </c>
      <c r="G89">
        <v>0</v>
      </c>
      <c r="H89">
        <v>2</v>
      </c>
      <c r="I89">
        <v>6</v>
      </c>
      <c r="J89">
        <v>4</v>
      </c>
      <c r="K89">
        <v>0</v>
      </c>
      <c r="L89">
        <v>23</v>
      </c>
      <c r="M89">
        <v>4</v>
      </c>
      <c r="N89">
        <v>0</v>
      </c>
      <c r="O89">
        <v>88</v>
      </c>
    </row>
    <row r="90" spans="1:15">
      <c r="A90" s="21" t="s">
        <v>80</v>
      </c>
      <c r="D90">
        <v>1</v>
      </c>
      <c r="E90">
        <v>0</v>
      </c>
      <c r="G90">
        <v>4</v>
      </c>
      <c r="H90">
        <v>5</v>
      </c>
      <c r="I90">
        <v>0</v>
      </c>
      <c r="J90">
        <v>3</v>
      </c>
      <c r="K90">
        <v>0</v>
      </c>
      <c r="L90">
        <v>4</v>
      </c>
      <c r="M90">
        <v>0</v>
      </c>
      <c r="O90">
        <v>17</v>
      </c>
    </row>
    <row r="91" spans="1:15">
      <c r="A91" s="21" t="s">
        <v>81</v>
      </c>
      <c r="C91">
        <v>0</v>
      </c>
      <c r="D91">
        <v>1</v>
      </c>
      <c r="E91">
        <v>2</v>
      </c>
      <c r="F91">
        <v>1</v>
      </c>
      <c r="G91">
        <v>1</v>
      </c>
      <c r="H91">
        <v>2</v>
      </c>
      <c r="I91">
        <v>1</v>
      </c>
      <c r="J91">
        <v>3</v>
      </c>
      <c r="K91">
        <v>0</v>
      </c>
      <c r="L91">
        <v>6</v>
      </c>
      <c r="M91">
        <v>0</v>
      </c>
      <c r="N91">
        <v>0</v>
      </c>
      <c r="O91">
        <v>17</v>
      </c>
    </row>
    <row r="92" spans="1:15">
      <c r="A92" s="21" t="s">
        <v>82</v>
      </c>
      <c r="C92">
        <v>2</v>
      </c>
      <c r="D92">
        <v>0</v>
      </c>
      <c r="E92">
        <v>1</v>
      </c>
      <c r="F92">
        <v>1</v>
      </c>
      <c r="G92">
        <v>2</v>
      </c>
      <c r="H92">
        <v>1</v>
      </c>
      <c r="I92">
        <v>0</v>
      </c>
      <c r="J92">
        <v>4</v>
      </c>
      <c r="K92">
        <v>0</v>
      </c>
      <c r="L92">
        <v>17</v>
      </c>
      <c r="M92">
        <v>1</v>
      </c>
      <c r="O92">
        <v>29</v>
      </c>
    </row>
    <row r="93" spans="1:15">
      <c r="A93" s="21" t="s">
        <v>83</v>
      </c>
      <c r="C93">
        <v>0</v>
      </c>
      <c r="D93">
        <v>2</v>
      </c>
      <c r="E93">
        <v>4</v>
      </c>
      <c r="F93">
        <v>1</v>
      </c>
      <c r="G93">
        <v>8</v>
      </c>
      <c r="H93">
        <v>14</v>
      </c>
      <c r="J93">
        <v>3</v>
      </c>
      <c r="K93">
        <v>0</v>
      </c>
      <c r="L93">
        <v>20</v>
      </c>
      <c r="M93">
        <v>5</v>
      </c>
      <c r="O93">
        <v>57</v>
      </c>
    </row>
    <row r="94" spans="1:15">
      <c r="A94" s="21" t="s">
        <v>84</v>
      </c>
      <c r="D94">
        <v>1</v>
      </c>
      <c r="E94">
        <v>1</v>
      </c>
      <c r="F94">
        <v>0</v>
      </c>
      <c r="I94">
        <v>1</v>
      </c>
      <c r="J94">
        <v>1</v>
      </c>
      <c r="L94">
        <v>1</v>
      </c>
      <c r="M94">
        <v>0</v>
      </c>
      <c r="N94">
        <v>0</v>
      </c>
      <c r="O94">
        <v>5</v>
      </c>
    </row>
    <row r="95" spans="1:15">
      <c r="A95" s="21" t="s">
        <v>85</v>
      </c>
      <c r="D95">
        <v>0</v>
      </c>
      <c r="E95">
        <v>2</v>
      </c>
      <c r="F95">
        <v>0</v>
      </c>
      <c r="I95">
        <v>1</v>
      </c>
      <c r="J95">
        <v>0</v>
      </c>
      <c r="K95">
        <v>0</v>
      </c>
      <c r="L95">
        <v>1</v>
      </c>
      <c r="O95">
        <v>4</v>
      </c>
    </row>
    <row r="96" spans="1:15">
      <c r="A96" s="21" t="s">
        <v>86</v>
      </c>
      <c r="C96">
        <v>1</v>
      </c>
      <c r="D96">
        <v>2</v>
      </c>
      <c r="E96">
        <v>7</v>
      </c>
      <c r="G96">
        <v>0</v>
      </c>
      <c r="H96">
        <v>15</v>
      </c>
      <c r="I96">
        <v>1</v>
      </c>
      <c r="J96">
        <v>1</v>
      </c>
      <c r="K96">
        <v>0</v>
      </c>
      <c r="L96">
        <v>20</v>
      </c>
      <c r="M96">
        <v>2</v>
      </c>
      <c r="O96">
        <v>49</v>
      </c>
    </row>
    <row r="97" spans="1:15">
      <c r="A97" s="21" t="s">
        <v>132</v>
      </c>
      <c r="D97">
        <v>0</v>
      </c>
      <c r="E97">
        <v>1</v>
      </c>
      <c r="G97">
        <v>1</v>
      </c>
      <c r="H97">
        <v>1</v>
      </c>
      <c r="J97">
        <v>5</v>
      </c>
      <c r="K97">
        <v>0</v>
      </c>
      <c r="L97">
        <v>0</v>
      </c>
      <c r="M97">
        <v>0</v>
      </c>
      <c r="N97">
        <v>0</v>
      </c>
      <c r="O97">
        <v>8</v>
      </c>
    </row>
    <row r="98" spans="1:15">
      <c r="A98" s="21" t="s">
        <v>87</v>
      </c>
      <c r="E98">
        <v>1</v>
      </c>
      <c r="F98">
        <v>0</v>
      </c>
      <c r="H98">
        <v>2</v>
      </c>
      <c r="J98">
        <v>0</v>
      </c>
      <c r="K98">
        <v>0</v>
      </c>
      <c r="L98">
        <v>1</v>
      </c>
      <c r="M98">
        <v>0</v>
      </c>
      <c r="O98">
        <v>4</v>
      </c>
    </row>
    <row r="99" spans="1:15">
      <c r="A99" s="21" t="s">
        <v>117</v>
      </c>
      <c r="B99">
        <v>3</v>
      </c>
      <c r="C99">
        <v>1</v>
      </c>
      <c r="D99">
        <v>5</v>
      </c>
      <c r="E99">
        <v>18</v>
      </c>
      <c r="F99">
        <v>0</v>
      </c>
      <c r="H99">
        <v>0</v>
      </c>
      <c r="I99">
        <v>144</v>
      </c>
      <c r="J99">
        <v>2</v>
      </c>
      <c r="K99">
        <v>0</v>
      </c>
      <c r="L99">
        <v>13</v>
      </c>
      <c r="M99">
        <v>0</v>
      </c>
      <c r="N99">
        <v>1</v>
      </c>
      <c r="O99">
        <v>187</v>
      </c>
    </row>
    <row r="100" spans="1:15">
      <c r="A100" s="21" t="s">
        <v>88</v>
      </c>
      <c r="D100">
        <v>1</v>
      </c>
      <c r="E100">
        <v>5</v>
      </c>
      <c r="F100">
        <v>0</v>
      </c>
      <c r="H100">
        <v>1</v>
      </c>
      <c r="I100">
        <v>0</v>
      </c>
      <c r="J100">
        <v>0</v>
      </c>
      <c r="K100">
        <v>0</v>
      </c>
      <c r="L100">
        <v>0</v>
      </c>
      <c r="N100">
        <v>0</v>
      </c>
      <c r="O100">
        <v>7</v>
      </c>
    </row>
    <row r="101" spans="1:15">
      <c r="A101" s="21" t="s">
        <v>89</v>
      </c>
      <c r="D101">
        <v>2</v>
      </c>
      <c r="E101">
        <v>2</v>
      </c>
      <c r="G101">
        <v>0</v>
      </c>
      <c r="H101">
        <v>7</v>
      </c>
      <c r="I101">
        <v>0</v>
      </c>
      <c r="J101">
        <v>3</v>
      </c>
      <c r="K101">
        <v>0</v>
      </c>
      <c r="L101">
        <v>10</v>
      </c>
      <c r="M101">
        <v>0</v>
      </c>
      <c r="O101">
        <v>24</v>
      </c>
    </row>
    <row r="102" spans="1:15">
      <c r="A102" s="21" t="s">
        <v>104</v>
      </c>
      <c r="B102">
        <v>3</v>
      </c>
      <c r="C102">
        <v>2</v>
      </c>
      <c r="D102">
        <v>102</v>
      </c>
      <c r="E102">
        <v>218</v>
      </c>
      <c r="F102">
        <v>3</v>
      </c>
      <c r="G102">
        <v>9</v>
      </c>
      <c r="I102">
        <v>139</v>
      </c>
      <c r="J102">
        <v>165</v>
      </c>
      <c r="K102">
        <v>0</v>
      </c>
      <c r="L102">
        <v>413</v>
      </c>
      <c r="M102">
        <v>36</v>
      </c>
      <c r="N102">
        <v>62</v>
      </c>
      <c r="O102">
        <v>1152</v>
      </c>
    </row>
    <row r="103" spans="1:15">
      <c r="A103" s="21" t="s">
        <v>105</v>
      </c>
      <c r="B103">
        <v>0</v>
      </c>
      <c r="D103">
        <v>0</v>
      </c>
      <c r="E103">
        <v>10</v>
      </c>
      <c r="F103">
        <v>3</v>
      </c>
      <c r="J103">
        <v>0</v>
      </c>
      <c r="K103">
        <v>0</v>
      </c>
      <c r="L103">
        <v>3</v>
      </c>
      <c r="M103">
        <v>0</v>
      </c>
      <c r="O103">
        <v>16</v>
      </c>
    </row>
    <row r="104" spans="1:15">
      <c r="A104" s="21" t="s">
        <v>106</v>
      </c>
      <c r="C104">
        <v>0</v>
      </c>
      <c r="D104">
        <v>8</v>
      </c>
      <c r="E104">
        <v>11</v>
      </c>
      <c r="F104">
        <v>1</v>
      </c>
      <c r="I104">
        <v>12</v>
      </c>
      <c r="J104">
        <v>9</v>
      </c>
      <c r="K104">
        <v>0</v>
      </c>
      <c r="L104">
        <v>22</v>
      </c>
      <c r="M104">
        <v>1</v>
      </c>
      <c r="N104">
        <v>1</v>
      </c>
      <c r="O104">
        <v>65</v>
      </c>
    </row>
    <row r="105" spans="1:15">
      <c r="A105" s="21" t="s">
        <v>107</v>
      </c>
      <c r="B105">
        <v>162</v>
      </c>
      <c r="D105">
        <v>247</v>
      </c>
      <c r="E105">
        <v>410</v>
      </c>
      <c r="F105">
        <v>18</v>
      </c>
      <c r="G105">
        <v>62</v>
      </c>
      <c r="I105">
        <v>331</v>
      </c>
      <c r="J105">
        <v>215</v>
      </c>
      <c r="K105">
        <v>0</v>
      </c>
      <c r="L105">
        <v>1293</v>
      </c>
      <c r="M105">
        <v>131</v>
      </c>
      <c r="N105">
        <v>251</v>
      </c>
      <c r="O105">
        <v>3120</v>
      </c>
    </row>
    <row r="106" spans="1:15">
      <c r="A106" s="21" t="s">
        <v>108</v>
      </c>
      <c r="B106">
        <v>101</v>
      </c>
      <c r="C106">
        <v>49</v>
      </c>
      <c r="D106">
        <v>16</v>
      </c>
      <c r="E106">
        <v>41</v>
      </c>
      <c r="F106">
        <v>2</v>
      </c>
      <c r="G106">
        <v>17</v>
      </c>
      <c r="I106">
        <v>47</v>
      </c>
      <c r="J106">
        <v>143</v>
      </c>
      <c r="K106">
        <v>0</v>
      </c>
      <c r="L106">
        <v>122</v>
      </c>
      <c r="M106">
        <v>47</v>
      </c>
      <c r="N106">
        <v>54</v>
      </c>
      <c r="O106">
        <v>639</v>
      </c>
    </row>
    <row r="107" spans="1:15">
      <c r="A107" s="21" t="s">
        <v>109</v>
      </c>
      <c r="C107">
        <v>109</v>
      </c>
      <c r="D107">
        <v>5</v>
      </c>
      <c r="E107">
        <v>1</v>
      </c>
      <c r="F107">
        <v>0</v>
      </c>
      <c r="I107">
        <v>32</v>
      </c>
      <c r="J107">
        <v>4</v>
      </c>
      <c r="L107">
        <v>12</v>
      </c>
      <c r="M107">
        <v>3</v>
      </c>
      <c r="N107">
        <v>2</v>
      </c>
      <c r="O107">
        <v>168</v>
      </c>
    </row>
    <row r="108" spans="1:15">
      <c r="A108" s="21" t="s">
        <v>90</v>
      </c>
      <c r="D108">
        <v>7</v>
      </c>
      <c r="E108">
        <v>14</v>
      </c>
      <c r="F108">
        <v>0</v>
      </c>
      <c r="G108">
        <v>0</v>
      </c>
      <c r="I108">
        <v>55</v>
      </c>
      <c r="J108">
        <v>5</v>
      </c>
      <c r="K108">
        <v>0</v>
      </c>
      <c r="L108">
        <v>7</v>
      </c>
      <c r="M108">
        <v>0</v>
      </c>
      <c r="O108">
        <v>88</v>
      </c>
    </row>
    <row r="109" spans="1:15">
      <c r="A109" s="21" t="s">
        <v>91</v>
      </c>
      <c r="C109">
        <v>0</v>
      </c>
      <c r="D109">
        <v>2</v>
      </c>
      <c r="E109">
        <v>19</v>
      </c>
      <c r="F109">
        <v>6</v>
      </c>
      <c r="G109">
        <v>2</v>
      </c>
      <c r="H109">
        <v>1</v>
      </c>
      <c r="I109">
        <v>3</v>
      </c>
      <c r="J109">
        <v>3</v>
      </c>
      <c r="K109">
        <v>0</v>
      </c>
      <c r="L109">
        <v>12</v>
      </c>
      <c r="M109">
        <v>0</v>
      </c>
      <c r="N109">
        <v>0</v>
      </c>
      <c r="O109">
        <v>48</v>
      </c>
    </row>
    <row r="110" spans="1:15">
      <c r="A110" s="21" t="s">
        <v>92</v>
      </c>
      <c r="D110">
        <v>3</v>
      </c>
      <c r="E110">
        <v>2</v>
      </c>
      <c r="F110">
        <v>0</v>
      </c>
      <c r="G110">
        <v>1</v>
      </c>
      <c r="H110">
        <v>5</v>
      </c>
      <c r="I110">
        <v>0</v>
      </c>
      <c r="J110">
        <v>1</v>
      </c>
      <c r="K110">
        <v>0</v>
      </c>
      <c r="L110">
        <v>2</v>
      </c>
      <c r="O110">
        <v>14</v>
      </c>
    </row>
    <row r="111" spans="1:15">
      <c r="A111" s="21" t="s">
        <v>93</v>
      </c>
      <c r="D111">
        <v>9</v>
      </c>
      <c r="E111">
        <v>27</v>
      </c>
      <c r="F111">
        <v>4</v>
      </c>
      <c r="H111">
        <v>3</v>
      </c>
      <c r="I111">
        <v>1</v>
      </c>
      <c r="J111">
        <v>0</v>
      </c>
      <c r="K111">
        <v>0</v>
      </c>
      <c r="L111">
        <v>19</v>
      </c>
      <c r="M111">
        <v>1</v>
      </c>
      <c r="N111">
        <v>0</v>
      </c>
      <c r="O111">
        <v>64</v>
      </c>
    </row>
    <row r="112" spans="1:15">
      <c r="A112" s="21" t="s">
        <v>118</v>
      </c>
      <c r="C112">
        <v>2</v>
      </c>
      <c r="D112">
        <v>0</v>
      </c>
      <c r="E112">
        <v>10</v>
      </c>
      <c r="F112">
        <v>3</v>
      </c>
      <c r="H112">
        <v>0</v>
      </c>
      <c r="I112">
        <v>5</v>
      </c>
      <c r="J112">
        <v>0</v>
      </c>
      <c r="K112">
        <v>0</v>
      </c>
      <c r="L112">
        <v>6</v>
      </c>
      <c r="M112">
        <v>0</v>
      </c>
      <c r="N112">
        <v>0</v>
      </c>
      <c r="O112">
        <v>26</v>
      </c>
    </row>
    <row r="113" spans="1:15">
      <c r="A113" s="21" t="s">
        <v>94</v>
      </c>
      <c r="C113">
        <v>0</v>
      </c>
      <c r="D113">
        <v>2</v>
      </c>
      <c r="E113">
        <v>4</v>
      </c>
      <c r="F113">
        <v>10</v>
      </c>
      <c r="G113">
        <v>0</v>
      </c>
      <c r="H113">
        <v>3</v>
      </c>
      <c r="J113">
        <v>2</v>
      </c>
      <c r="K113">
        <v>0</v>
      </c>
      <c r="L113">
        <v>7</v>
      </c>
      <c r="M113">
        <v>3</v>
      </c>
      <c r="O113">
        <v>31</v>
      </c>
    </row>
    <row r="114" spans="1:15">
      <c r="A114" s="21" t="s">
        <v>95</v>
      </c>
      <c r="C114">
        <v>1</v>
      </c>
      <c r="D114">
        <v>6</v>
      </c>
      <c r="E114">
        <v>6</v>
      </c>
      <c r="F114">
        <v>1</v>
      </c>
      <c r="G114">
        <v>0</v>
      </c>
      <c r="H114">
        <v>2</v>
      </c>
      <c r="I114">
        <v>6</v>
      </c>
      <c r="J114">
        <v>4</v>
      </c>
      <c r="K114">
        <v>0</v>
      </c>
      <c r="L114">
        <v>18</v>
      </c>
      <c r="M114">
        <v>2</v>
      </c>
      <c r="N114">
        <v>3</v>
      </c>
      <c r="O114">
        <v>49</v>
      </c>
    </row>
    <row r="115" spans="1:15">
      <c r="A115" s="21" t="s">
        <v>119</v>
      </c>
      <c r="B115">
        <v>0</v>
      </c>
      <c r="D115">
        <v>1</v>
      </c>
      <c r="E115">
        <v>1</v>
      </c>
      <c r="F115">
        <v>1</v>
      </c>
      <c r="I115">
        <v>4</v>
      </c>
      <c r="J115">
        <v>0</v>
      </c>
      <c r="K115">
        <v>0</v>
      </c>
      <c r="L115">
        <v>6</v>
      </c>
      <c r="M115">
        <v>1</v>
      </c>
      <c r="N115">
        <v>2</v>
      </c>
      <c r="O115">
        <v>16</v>
      </c>
    </row>
    <row r="116" spans="1:15">
      <c r="A116" s="21" t="s">
        <v>96</v>
      </c>
      <c r="D116">
        <v>0</v>
      </c>
      <c r="E116">
        <v>0</v>
      </c>
      <c r="F116">
        <v>0</v>
      </c>
      <c r="I116">
        <v>4</v>
      </c>
      <c r="J116">
        <v>0</v>
      </c>
      <c r="K116">
        <v>0</v>
      </c>
      <c r="L116">
        <v>1</v>
      </c>
      <c r="O116">
        <v>5</v>
      </c>
    </row>
    <row r="117" spans="1:15">
      <c r="A117" s="21" t="s">
        <v>97</v>
      </c>
      <c r="B117">
        <v>1</v>
      </c>
      <c r="D117">
        <v>1</v>
      </c>
      <c r="E117">
        <v>42</v>
      </c>
      <c r="F117">
        <v>2</v>
      </c>
      <c r="G117">
        <v>2</v>
      </c>
      <c r="H117">
        <v>3</v>
      </c>
      <c r="I117">
        <v>2</v>
      </c>
      <c r="J117">
        <v>5</v>
      </c>
      <c r="K117">
        <v>0</v>
      </c>
      <c r="L117">
        <v>15</v>
      </c>
      <c r="M117">
        <v>1</v>
      </c>
      <c r="N117">
        <v>0</v>
      </c>
      <c r="O117">
        <v>74</v>
      </c>
    </row>
    <row r="118" spans="1:15">
      <c r="A118" s="21" t="s">
        <v>98</v>
      </c>
      <c r="E118">
        <v>0</v>
      </c>
      <c r="G118">
        <v>3</v>
      </c>
      <c r="H118">
        <v>11</v>
      </c>
      <c r="J118">
        <v>1</v>
      </c>
      <c r="K118">
        <v>0</v>
      </c>
      <c r="L118">
        <v>1</v>
      </c>
      <c r="M118">
        <v>0</v>
      </c>
      <c r="O118">
        <v>16</v>
      </c>
    </row>
    <row r="119" spans="1:15">
      <c r="A119" s="21" t="s">
        <v>99</v>
      </c>
      <c r="D119">
        <v>0</v>
      </c>
      <c r="E119">
        <v>11</v>
      </c>
      <c r="F119">
        <v>0</v>
      </c>
      <c r="H119">
        <v>2</v>
      </c>
      <c r="I119">
        <v>0</v>
      </c>
      <c r="J119">
        <v>0</v>
      </c>
      <c r="K119">
        <v>0</v>
      </c>
      <c r="L119">
        <v>5</v>
      </c>
      <c r="M119">
        <v>0</v>
      </c>
      <c r="O119">
        <v>18</v>
      </c>
    </row>
    <row r="120" spans="1:15">
      <c r="A120" s="21" t="s">
        <v>134</v>
      </c>
      <c r="B120">
        <v>278</v>
      </c>
      <c r="C120">
        <v>452</v>
      </c>
      <c r="D120">
        <v>870</v>
      </c>
      <c r="E120">
        <v>2311</v>
      </c>
      <c r="F120">
        <v>673</v>
      </c>
      <c r="G120">
        <v>1116</v>
      </c>
      <c r="H120">
        <v>1090</v>
      </c>
      <c r="I120">
        <v>1569</v>
      </c>
      <c r="J120">
        <v>1101</v>
      </c>
      <c r="K120">
        <v>0</v>
      </c>
      <c r="L120">
        <v>4178</v>
      </c>
      <c r="M120">
        <v>873</v>
      </c>
      <c r="N120">
        <v>432</v>
      </c>
      <c r="O120">
        <v>14943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78"/>
  <sheetViews>
    <sheetView workbookViewId="0">
      <selection activeCell="A1179" sqref="A1179:C87401"/>
    </sheetView>
  </sheetViews>
  <sheetFormatPr defaultRowHeight="9"/>
  <cols>
    <col min="1" max="1" width="11.3984375" style="19" bestFit="1" customWidth="1"/>
    <col min="2" max="16384" width="9.59765625" style="19"/>
  </cols>
  <sheetData>
    <row r="1" spans="1:3">
      <c r="A1" s="19" t="s">
        <v>112</v>
      </c>
      <c r="B1" s="19" t="s">
        <v>110</v>
      </c>
      <c r="C1" s="19" t="s">
        <v>111</v>
      </c>
    </row>
    <row r="2" spans="1:3">
      <c r="A2" s="19" t="s">
        <v>137</v>
      </c>
      <c r="B2" s="19" t="s">
        <v>10</v>
      </c>
      <c r="C2" s="19" t="s">
        <v>131</v>
      </c>
    </row>
    <row r="3" spans="1:3">
      <c r="A3" s="19">
        <v>1</v>
      </c>
      <c r="B3" s="19" t="s">
        <v>14</v>
      </c>
      <c r="C3" s="19" t="s">
        <v>131</v>
      </c>
    </row>
    <row r="4" spans="1:3">
      <c r="A4" s="19" t="s">
        <v>137</v>
      </c>
      <c r="B4" s="19" t="s">
        <v>16</v>
      </c>
      <c r="C4" s="19" t="s">
        <v>131</v>
      </c>
    </row>
    <row r="5" spans="1:3">
      <c r="A5" s="19" t="s">
        <v>137</v>
      </c>
      <c r="B5" s="19" t="s">
        <v>19</v>
      </c>
      <c r="C5" s="19" t="s">
        <v>131</v>
      </c>
    </row>
    <row r="6" spans="1:3">
      <c r="A6" s="19">
        <v>1</v>
      </c>
      <c r="B6" s="19" t="s">
        <v>23</v>
      </c>
      <c r="C6" s="19" t="s">
        <v>131</v>
      </c>
    </row>
    <row r="7" spans="1:3">
      <c r="A7" s="19" t="s">
        <v>137</v>
      </c>
      <c r="B7" s="19" t="s">
        <v>25</v>
      </c>
      <c r="C7" s="19" t="s">
        <v>131</v>
      </c>
    </row>
    <row r="8" spans="1:3">
      <c r="A8" s="19" t="s">
        <v>137</v>
      </c>
      <c r="B8" s="19" t="s">
        <v>27</v>
      </c>
      <c r="C8" s="19" t="s">
        <v>131</v>
      </c>
    </row>
    <row r="9" spans="1:3">
      <c r="A9" s="19">
        <v>1</v>
      </c>
      <c r="B9" s="19" t="s">
        <v>34</v>
      </c>
      <c r="C9" s="19" t="s">
        <v>131</v>
      </c>
    </row>
    <row r="10" spans="1:3">
      <c r="A10" s="19" t="s">
        <v>137</v>
      </c>
      <c r="B10" s="19" t="s">
        <v>35</v>
      </c>
      <c r="C10" s="19" t="s">
        <v>131</v>
      </c>
    </row>
    <row r="11" spans="1:3">
      <c r="A11" s="19" t="s">
        <v>137</v>
      </c>
      <c r="B11" s="19" t="s">
        <v>36</v>
      </c>
      <c r="C11" s="19" t="s">
        <v>131</v>
      </c>
    </row>
    <row r="12" spans="1:3">
      <c r="A12" s="19">
        <v>2</v>
      </c>
      <c r="B12" s="19" t="s">
        <v>46</v>
      </c>
      <c r="C12" s="19" t="s">
        <v>131</v>
      </c>
    </row>
    <row r="13" spans="1:3">
      <c r="A13" s="19">
        <v>2</v>
      </c>
      <c r="B13" s="19" t="s">
        <v>48</v>
      </c>
      <c r="C13" s="19" t="s">
        <v>131</v>
      </c>
    </row>
    <row r="14" spans="1:3">
      <c r="A14" s="19" t="s">
        <v>137</v>
      </c>
      <c r="B14" s="19" t="s">
        <v>52</v>
      </c>
      <c r="C14" s="19" t="s">
        <v>131</v>
      </c>
    </row>
    <row r="15" spans="1:3">
      <c r="A15" s="19" t="s">
        <v>137</v>
      </c>
      <c r="B15" s="19" t="s">
        <v>60</v>
      </c>
      <c r="C15" s="19" t="s">
        <v>131</v>
      </c>
    </row>
    <row r="16" spans="1:3">
      <c r="A16" s="19">
        <v>1</v>
      </c>
      <c r="B16" s="19" t="s">
        <v>115</v>
      </c>
      <c r="C16" s="19" t="s">
        <v>131</v>
      </c>
    </row>
    <row r="17" spans="1:3">
      <c r="A17" s="19" t="s">
        <v>137</v>
      </c>
      <c r="B17" s="19" t="s">
        <v>67</v>
      </c>
      <c r="C17" s="19" t="s">
        <v>131</v>
      </c>
    </row>
    <row r="18" spans="1:3">
      <c r="A18" s="19" t="s">
        <v>137</v>
      </c>
      <c r="B18" s="19" t="s">
        <v>73</v>
      </c>
      <c r="C18" s="19" t="s">
        <v>131</v>
      </c>
    </row>
    <row r="19" spans="1:3">
      <c r="A19" s="19">
        <v>3</v>
      </c>
      <c r="B19" s="19" t="s">
        <v>117</v>
      </c>
      <c r="C19" s="19" t="s">
        <v>131</v>
      </c>
    </row>
    <row r="20" spans="1:3">
      <c r="A20" s="19">
        <v>3</v>
      </c>
      <c r="B20" s="19" t="s">
        <v>104</v>
      </c>
      <c r="C20" s="19" t="s">
        <v>131</v>
      </c>
    </row>
    <row r="21" spans="1:3">
      <c r="A21" s="19" t="s">
        <v>137</v>
      </c>
      <c r="B21" s="19" t="s">
        <v>105</v>
      </c>
      <c r="C21" s="19" t="s">
        <v>131</v>
      </c>
    </row>
    <row r="22" spans="1:3">
      <c r="A22" s="19">
        <v>162</v>
      </c>
      <c r="B22" s="19" t="s">
        <v>107</v>
      </c>
      <c r="C22" s="19" t="s">
        <v>131</v>
      </c>
    </row>
    <row r="23" spans="1:3">
      <c r="A23" s="19">
        <v>101</v>
      </c>
      <c r="B23" s="19" t="s">
        <v>108</v>
      </c>
      <c r="C23" s="19" t="s">
        <v>131</v>
      </c>
    </row>
    <row r="24" spans="1:3">
      <c r="A24" s="19" t="s">
        <v>137</v>
      </c>
      <c r="B24" s="19" t="s">
        <v>119</v>
      </c>
      <c r="C24" s="19" t="s">
        <v>131</v>
      </c>
    </row>
    <row r="25" spans="1:3">
      <c r="A25" s="19">
        <v>1</v>
      </c>
      <c r="B25" s="19" t="s">
        <v>97</v>
      </c>
      <c r="C25" s="19" t="s">
        <v>131</v>
      </c>
    </row>
    <row r="26" spans="1:3">
      <c r="A26" s="19" t="s">
        <v>137</v>
      </c>
      <c r="B26" s="19" t="s">
        <v>1</v>
      </c>
      <c r="C26" s="19" t="s">
        <v>0</v>
      </c>
    </row>
    <row r="27" spans="1:3">
      <c r="A27" s="19" t="s">
        <v>137</v>
      </c>
      <c r="B27" s="19" t="s">
        <v>4</v>
      </c>
      <c r="C27" s="19" t="s">
        <v>0</v>
      </c>
    </row>
    <row r="28" spans="1:3">
      <c r="A28" s="19" t="s">
        <v>137</v>
      </c>
      <c r="B28" s="19" t="s">
        <v>7</v>
      </c>
      <c r="C28" s="19" t="s">
        <v>0</v>
      </c>
    </row>
    <row r="29" spans="1:3">
      <c r="A29" s="19" t="s">
        <v>137</v>
      </c>
      <c r="B29" s="19" t="s">
        <v>8</v>
      </c>
      <c r="C29" s="19" t="s">
        <v>0</v>
      </c>
    </row>
    <row r="30" spans="1:3">
      <c r="A30" s="19">
        <v>13</v>
      </c>
      <c r="B30" s="19" t="s">
        <v>10</v>
      </c>
      <c r="C30" s="19" t="s">
        <v>0</v>
      </c>
    </row>
    <row r="31" spans="1:3">
      <c r="A31" s="19">
        <v>1</v>
      </c>
      <c r="B31" s="19" t="s">
        <v>12</v>
      </c>
      <c r="C31" s="19" t="s">
        <v>0</v>
      </c>
    </row>
    <row r="32" spans="1:3">
      <c r="A32" s="19">
        <v>20</v>
      </c>
      <c r="B32" s="19" t="s">
        <v>14</v>
      </c>
      <c r="C32" s="19" t="s">
        <v>0</v>
      </c>
    </row>
    <row r="33" spans="1:3">
      <c r="A33" s="19" t="s">
        <v>137</v>
      </c>
      <c r="B33" s="19" t="s">
        <v>15</v>
      </c>
      <c r="C33" s="19" t="s">
        <v>0</v>
      </c>
    </row>
    <row r="34" spans="1:3">
      <c r="A34" s="19" t="s">
        <v>137</v>
      </c>
      <c r="B34" s="19" t="s">
        <v>16</v>
      </c>
      <c r="C34" s="19" t="s">
        <v>0</v>
      </c>
    </row>
    <row r="35" spans="1:3">
      <c r="A35" s="19">
        <v>2</v>
      </c>
      <c r="B35" s="19" t="s">
        <v>19</v>
      </c>
      <c r="C35" s="19" t="s">
        <v>0</v>
      </c>
    </row>
    <row r="36" spans="1:3">
      <c r="A36" s="19">
        <v>1</v>
      </c>
      <c r="B36" s="19" t="s">
        <v>23</v>
      </c>
      <c r="C36" s="19" t="s">
        <v>0</v>
      </c>
    </row>
    <row r="37" spans="1:3">
      <c r="A37" s="19" t="s">
        <v>137</v>
      </c>
      <c r="B37" s="19" t="s">
        <v>24</v>
      </c>
      <c r="C37" s="19" t="s">
        <v>0</v>
      </c>
    </row>
    <row r="38" spans="1:3">
      <c r="A38" s="19">
        <v>128</v>
      </c>
      <c r="B38" s="19" t="s">
        <v>25</v>
      </c>
      <c r="C38" s="19" t="s">
        <v>0</v>
      </c>
    </row>
    <row r="39" spans="1:3">
      <c r="A39" s="19">
        <v>1</v>
      </c>
      <c r="B39" s="19" t="s">
        <v>26</v>
      </c>
      <c r="C39" s="19" t="s">
        <v>0</v>
      </c>
    </row>
    <row r="40" spans="1:3">
      <c r="A40" s="19" t="s">
        <v>137</v>
      </c>
      <c r="B40" s="19" t="s">
        <v>27</v>
      </c>
      <c r="C40" s="19" t="s">
        <v>0</v>
      </c>
    </row>
    <row r="41" spans="1:3">
      <c r="A41" s="19">
        <v>1</v>
      </c>
      <c r="B41" s="19" t="s">
        <v>31</v>
      </c>
      <c r="C41" s="19" t="s">
        <v>0</v>
      </c>
    </row>
    <row r="42" spans="1:3">
      <c r="A42" s="19" t="s">
        <v>137</v>
      </c>
      <c r="B42" s="19" t="s">
        <v>32</v>
      </c>
      <c r="C42" s="19" t="s">
        <v>0</v>
      </c>
    </row>
    <row r="43" spans="1:3">
      <c r="A43" s="19" t="s">
        <v>137</v>
      </c>
      <c r="B43" s="19" t="s">
        <v>33</v>
      </c>
      <c r="C43" s="19" t="s">
        <v>0</v>
      </c>
    </row>
    <row r="44" spans="1:3">
      <c r="A44" s="19">
        <v>1</v>
      </c>
      <c r="B44" s="19" t="s">
        <v>34</v>
      </c>
      <c r="C44" s="19" t="s">
        <v>0</v>
      </c>
    </row>
    <row r="45" spans="1:3">
      <c r="A45" s="19">
        <v>1</v>
      </c>
      <c r="B45" s="19" t="s">
        <v>35</v>
      </c>
      <c r="C45" s="19" t="s">
        <v>0</v>
      </c>
    </row>
    <row r="46" spans="1:3">
      <c r="A46" s="19">
        <v>3</v>
      </c>
      <c r="B46" s="19" t="s">
        <v>36</v>
      </c>
      <c r="C46" s="19" t="s">
        <v>0</v>
      </c>
    </row>
    <row r="47" spans="1:3">
      <c r="A47" s="19">
        <v>2</v>
      </c>
      <c r="B47" s="19" t="s">
        <v>38</v>
      </c>
      <c r="C47" s="19" t="s">
        <v>0</v>
      </c>
    </row>
    <row r="48" spans="1:3">
      <c r="A48" s="19" t="s">
        <v>137</v>
      </c>
      <c r="B48" s="19" t="s">
        <v>103</v>
      </c>
      <c r="C48" s="19" t="s">
        <v>0</v>
      </c>
    </row>
    <row r="49" spans="1:3">
      <c r="A49" s="19">
        <v>1</v>
      </c>
      <c r="B49" s="19" t="s">
        <v>43</v>
      </c>
      <c r="C49" s="19" t="s">
        <v>0</v>
      </c>
    </row>
    <row r="50" spans="1:3">
      <c r="A50" s="19">
        <v>41</v>
      </c>
      <c r="B50" s="19" t="s">
        <v>46</v>
      </c>
      <c r="C50" s="19" t="s">
        <v>0</v>
      </c>
    </row>
    <row r="51" spans="1:3">
      <c r="A51" s="19" t="s">
        <v>137</v>
      </c>
      <c r="B51" s="19" t="s">
        <v>48</v>
      </c>
      <c r="C51" s="19" t="s">
        <v>0</v>
      </c>
    </row>
    <row r="52" spans="1:3">
      <c r="A52" s="19">
        <v>2</v>
      </c>
      <c r="B52" s="19" t="s">
        <v>49</v>
      </c>
      <c r="C52" s="19" t="s">
        <v>0</v>
      </c>
    </row>
    <row r="53" spans="1:3">
      <c r="A53" s="19" t="s">
        <v>137</v>
      </c>
      <c r="B53" s="19" t="s">
        <v>114</v>
      </c>
      <c r="C53" s="19" t="s">
        <v>0</v>
      </c>
    </row>
    <row r="54" spans="1:3">
      <c r="A54" s="19">
        <v>1</v>
      </c>
      <c r="B54" s="19" t="s">
        <v>51</v>
      </c>
      <c r="C54" s="19" t="s">
        <v>0</v>
      </c>
    </row>
    <row r="55" spans="1:3">
      <c r="A55" s="19" t="s">
        <v>137</v>
      </c>
      <c r="B55" s="19" t="s">
        <v>0</v>
      </c>
      <c r="C55" s="19" t="s">
        <v>0</v>
      </c>
    </row>
    <row r="56" spans="1:3">
      <c r="A56" s="19" t="s">
        <v>137</v>
      </c>
      <c r="B56" s="19" t="s">
        <v>58</v>
      </c>
      <c r="C56" s="19" t="s">
        <v>0</v>
      </c>
    </row>
    <row r="57" spans="1:3">
      <c r="A57" s="19" t="s">
        <v>137</v>
      </c>
      <c r="B57" s="19" t="s">
        <v>59</v>
      </c>
      <c r="C57" s="19" t="s">
        <v>0</v>
      </c>
    </row>
    <row r="58" spans="1:3">
      <c r="A58" s="19">
        <v>5</v>
      </c>
      <c r="B58" s="19" t="s">
        <v>60</v>
      </c>
      <c r="C58" s="19" t="s">
        <v>0</v>
      </c>
    </row>
    <row r="59" spans="1:3">
      <c r="A59" s="19" t="s">
        <v>137</v>
      </c>
      <c r="B59" s="19" t="s">
        <v>56</v>
      </c>
      <c r="C59" s="19" t="s">
        <v>0</v>
      </c>
    </row>
    <row r="60" spans="1:3">
      <c r="A60" s="19">
        <v>6</v>
      </c>
      <c r="B60" s="19" t="s">
        <v>62</v>
      </c>
      <c r="C60" s="19" t="s">
        <v>0</v>
      </c>
    </row>
    <row r="61" spans="1:3">
      <c r="A61" s="19">
        <v>1</v>
      </c>
      <c r="B61" s="19" t="s">
        <v>115</v>
      </c>
      <c r="C61" s="19" t="s">
        <v>0</v>
      </c>
    </row>
    <row r="62" spans="1:3">
      <c r="A62" s="19">
        <v>7</v>
      </c>
      <c r="B62" s="19" t="s">
        <v>63</v>
      </c>
      <c r="C62" s="19" t="s">
        <v>0</v>
      </c>
    </row>
    <row r="63" spans="1:3">
      <c r="A63" s="19" t="s">
        <v>137</v>
      </c>
      <c r="B63" s="19" t="s">
        <v>65</v>
      </c>
      <c r="C63" s="19" t="s">
        <v>0</v>
      </c>
    </row>
    <row r="64" spans="1:3">
      <c r="A64" s="19">
        <v>2</v>
      </c>
      <c r="B64" s="19" t="s">
        <v>66</v>
      </c>
      <c r="C64" s="19" t="s">
        <v>0</v>
      </c>
    </row>
    <row r="65" spans="1:3">
      <c r="A65" s="19" t="s">
        <v>137</v>
      </c>
      <c r="B65" s="19" t="s">
        <v>67</v>
      </c>
      <c r="C65" s="19" t="s">
        <v>0</v>
      </c>
    </row>
    <row r="66" spans="1:3">
      <c r="A66" s="19">
        <v>23</v>
      </c>
      <c r="B66" s="19" t="s">
        <v>70</v>
      </c>
      <c r="C66" s="19" t="s">
        <v>0</v>
      </c>
    </row>
    <row r="67" spans="1:3">
      <c r="A67" s="19">
        <v>4</v>
      </c>
      <c r="B67" s="19" t="s">
        <v>72</v>
      </c>
      <c r="C67" s="19" t="s">
        <v>0</v>
      </c>
    </row>
    <row r="68" spans="1:3">
      <c r="A68" s="19" t="s">
        <v>137</v>
      </c>
      <c r="B68" s="19" t="s">
        <v>74</v>
      </c>
      <c r="C68" s="19" t="s">
        <v>0</v>
      </c>
    </row>
    <row r="69" spans="1:3">
      <c r="A69" s="19">
        <v>5</v>
      </c>
      <c r="B69" s="19" t="s">
        <v>75</v>
      </c>
      <c r="C69" s="19" t="s">
        <v>0</v>
      </c>
    </row>
    <row r="70" spans="1:3">
      <c r="A70" s="19" t="s">
        <v>137</v>
      </c>
      <c r="B70" s="19" t="s">
        <v>76</v>
      </c>
      <c r="C70" s="19" t="s">
        <v>0</v>
      </c>
    </row>
    <row r="71" spans="1:3">
      <c r="A71" s="19">
        <v>1</v>
      </c>
      <c r="B71" s="19" t="s">
        <v>77</v>
      </c>
      <c r="C71" s="19" t="s">
        <v>0</v>
      </c>
    </row>
    <row r="72" spans="1:3">
      <c r="A72" s="19">
        <v>1</v>
      </c>
      <c r="B72" s="19" t="s">
        <v>78</v>
      </c>
      <c r="C72" s="19" t="s">
        <v>0</v>
      </c>
    </row>
    <row r="73" spans="1:3">
      <c r="A73" s="19">
        <v>11</v>
      </c>
      <c r="B73" s="19" t="s">
        <v>79</v>
      </c>
      <c r="C73" s="19" t="s">
        <v>0</v>
      </c>
    </row>
    <row r="74" spans="1:3">
      <c r="A74" s="19" t="s">
        <v>137</v>
      </c>
      <c r="B74" s="19" t="s">
        <v>81</v>
      </c>
      <c r="C74" s="19" t="s">
        <v>0</v>
      </c>
    </row>
    <row r="75" spans="1:3">
      <c r="A75" s="19">
        <v>2</v>
      </c>
      <c r="B75" s="19" t="s">
        <v>82</v>
      </c>
      <c r="C75" s="19" t="s">
        <v>0</v>
      </c>
    </row>
    <row r="76" spans="1:3">
      <c r="A76" s="19" t="s">
        <v>137</v>
      </c>
      <c r="B76" s="19" t="s">
        <v>83</v>
      </c>
      <c r="C76" s="19" t="s">
        <v>0</v>
      </c>
    </row>
    <row r="77" spans="1:3">
      <c r="A77" s="19">
        <v>1</v>
      </c>
      <c r="B77" s="19" t="s">
        <v>86</v>
      </c>
      <c r="C77" s="19" t="s">
        <v>0</v>
      </c>
    </row>
    <row r="78" spans="1:3">
      <c r="A78" s="19">
        <v>1</v>
      </c>
      <c r="B78" s="19" t="s">
        <v>117</v>
      </c>
      <c r="C78" s="19" t="s">
        <v>0</v>
      </c>
    </row>
    <row r="79" spans="1:3">
      <c r="A79" s="19">
        <v>2</v>
      </c>
      <c r="B79" s="19" t="s">
        <v>104</v>
      </c>
      <c r="C79" s="19" t="s">
        <v>0</v>
      </c>
    </row>
    <row r="80" spans="1:3">
      <c r="A80" s="19" t="s">
        <v>137</v>
      </c>
      <c r="B80" s="19" t="s">
        <v>106</v>
      </c>
      <c r="C80" s="19" t="s">
        <v>0</v>
      </c>
    </row>
    <row r="81" spans="1:3">
      <c r="A81" s="19">
        <v>49</v>
      </c>
      <c r="B81" s="19" t="s">
        <v>108</v>
      </c>
      <c r="C81" s="19" t="s">
        <v>0</v>
      </c>
    </row>
    <row r="82" spans="1:3">
      <c r="A82" s="19">
        <v>109</v>
      </c>
      <c r="B82" s="19" t="s">
        <v>109</v>
      </c>
      <c r="C82" s="19" t="s">
        <v>0</v>
      </c>
    </row>
    <row r="83" spans="1:3">
      <c r="A83" s="19" t="s">
        <v>137</v>
      </c>
      <c r="B83" s="19" t="s">
        <v>91</v>
      </c>
      <c r="C83" s="19" t="s">
        <v>0</v>
      </c>
    </row>
    <row r="84" spans="1:3">
      <c r="A84" s="19">
        <v>2</v>
      </c>
      <c r="B84" s="19" t="s">
        <v>118</v>
      </c>
      <c r="C84" s="19" t="s">
        <v>0</v>
      </c>
    </row>
    <row r="85" spans="1:3">
      <c r="A85" s="19" t="s">
        <v>137</v>
      </c>
      <c r="B85" s="19" t="s">
        <v>94</v>
      </c>
      <c r="C85" s="19" t="s">
        <v>0</v>
      </c>
    </row>
    <row r="86" spans="1:3">
      <c r="A86" s="19">
        <v>1</v>
      </c>
      <c r="B86" s="19" t="s">
        <v>95</v>
      </c>
      <c r="C86" s="19" t="s">
        <v>0</v>
      </c>
    </row>
    <row r="87" spans="1:3">
      <c r="A87" s="19">
        <v>3</v>
      </c>
      <c r="B87" s="19" t="s">
        <v>1</v>
      </c>
      <c r="C87" s="19" t="s">
        <v>120</v>
      </c>
    </row>
    <row r="88" spans="1:3">
      <c r="A88" s="19" t="s">
        <v>137</v>
      </c>
      <c r="B88" s="19" t="s">
        <v>2</v>
      </c>
      <c r="C88" s="19" t="s">
        <v>120</v>
      </c>
    </row>
    <row r="89" spans="1:3">
      <c r="A89" s="19" t="s">
        <v>137</v>
      </c>
      <c r="B89" s="19" t="s">
        <v>3</v>
      </c>
      <c r="C89" s="19" t="s">
        <v>120</v>
      </c>
    </row>
    <row r="90" spans="1:3">
      <c r="A90" s="19">
        <v>2</v>
      </c>
      <c r="B90" s="19" t="s">
        <v>4</v>
      </c>
      <c r="C90" s="19" t="s">
        <v>120</v>
      </c>
    </row>
    <row r="91" spans="1:3">
      <c r="A91" s="19">
        <v>3</v>
      </c>
      <c r="B91" s="19" t="s">
        <v>5</v>
      </c>
      <c r="C91" s="19" t="s">
        <v>120</v>
      </c>
    </row>
    <row r="92" spans="1:3">
      <c r="A92" s="19" t="s">
        <v>137</v>
      </c>
      <c r="B92" s="19" t="s">
        <v>6</v>
      </c>
      <c r="C92" s="19" t="s">
        <v>120</v>
      </c>
    </row>
    <row r="93" spans="1:3">
      <c r="A93" s="19">
        <v>1</v>
      </c>
      <c r="B93" s="19" t="s">
        <v>7</v>
      </c>
      <c r="C93" s="19" t="s">
        <v>120</v>
      </c>
    </row>
    <row r="94" spans="1:3">
      <c r="A94" s="19" t="s">
        <v>137</v>
      </c>
      <c r="B94" s="19" t="s">
        <v>8</v>
      </c>
      <c r="C94" s="19" t="s">
        <v>120</v>
      </c>
    </row>
    <row r="95" spans="1:3">
      <c r="A95" s="19">
        <v>2</v>
      </c>
      <c r="B95" s="19" t="s">
        <v>9</v>
      </c>
      <c r="C95" s="19" t="s">
        <v>120</v>
      </c>
    </row>
    <row r="96" spans="1:3">
      <c r="A96" s="19">
        <v>16</v>
      </c>
      <c r="B96" s="19" t="s">
        <v>10</v>
      </c>
      <c r="C96" s="19" t="s">
        <v>120</v>
      </c>
    </row>
    <row r="97" spans="1:3">
      <c r="A97" s="19">
        <v>6</v>
      </c>
      <c r="B97" s="19" t="s">
        <v>11</v>
      </c>
      <c r="C97" s="19" t="s">
        <v>120</v>
      </c>
    </row>
    <row r="98" spans="1:3">
      <c r="A98" s="19">
        <v>2</v>
      </c>
      <c r="B98" s="19" t="s">
        <v>12</v>
      </c>
      <c r="C98" s="19" t="s">
        <v>120</v>
      </c>
    </row>
    <row r="99" spans="1:3">
      <c r="A99" s="19" t="s">
        <v>137</v>
      </c>
      <c r="B99" s="19" t="s">
        <v>13</v>
      </c>
      <c r="C99" s="19" t="s">
        <v>120</v>
      </c>
    </row>
    <row r="100" spans="1:3">
      <c r="A100" s="19">
        <v>7</v>
      </c>
      <c r="B100" s="19" t="s">
        <v>14</v>
      </c>
      <c r="C100" s="19" t="s">
        <v>120</v>
      </c>
    </row>
    <row r="101" spans="1:3">
      <c r="A101" s="19">
        <v>3</v>
      </c>
      <c r="B101" s="19" t="s">
        <v>15</v>
      </c>
      <c r="C101" s="19" t="s">
        <v>120</v>
      </c>
    </row>
    <row r="102" spans="1:3">
      <c r="A102" s="19">
        <v>8</v>
      </c>
      <c r="B102" s="19" t="s">
        <v>16</v>
      </c>
      <c r="C102" s="19" t="s">
        <v>120</v>
      </c>
    </row>
    <row r="103" spans="1:3">
      <c r="A103" s="19">
        <v>1</v>
      </c>
      <c r="B103" s="19" t="s">
        <v>17</v>
      </c>
      <c r="C103" s="19" t="s">
        <v>120</v>
      </c>
    </row>
    <row r="104" spans="1:3">
      <c r="A104" s="19">
        <v>2</v>
      </c>
      <c r="B104" s="19" t="s">
        <v>18</v>
      </c>
      <c r="C104" s="19" t="s">
        <v>120</v>
      </c>
    </row>
    <row r="105" spans="1:3">
      <c r="A105" s="19">
        <v>12</v>
      </c>
      <c r="B105" s="19" t="s">
        <v>19</v>
      </c>
      <c r="C105" s="19" t="s">
        <v>120</v>
      </c>
    </row>
    <row r="106" spans="1:3">
      <c r="A106" s="19">
        <v>2</v>
      </c>
      <c r="B106" s="19" t="s">
        <v>20</v>
      </c>
      <c r="C106" s="19" t="s">
        <v>120</v>
      </c>
    </row>
    <row r="107" spans="1:3">
      <c r="A107" s="19" t="s">
        <v>137</v>
      </c>
      <c r="B107" s="19" t="s">
        <v>113</v>
      </c>
      <c r="C107" s="19" t="s">
        <v>120</v>
      </c>
    </row>
    <row r="108" spans="1:3">
      <c r="A108" s="19">
        <v>15</v>
      </c>
      <c r="B108" s="19" t="s">
        <v>21</v>
      </c>
      <c r="C108" s="19" t="s">
        <v>120</v>
      </c>
    </row>
    <row r="109" spans="1:3">
      <c r="A109" s="19">
        <v>1</v>
      </c>
      <c r="B109" s="19" t="s">
        <v>22</v>
      </c>
      <c r="C109" s="19" t="s">
        <v>120</v>
      </c>
    </row>
    <row r="110" spans="1:3">
      <c r="A110" s="19">
        <v>26</v>
      </c>
      <c r="B110" s="19" t="s">
        <v>23</v>
      </c>
      <c r="C110" s="19" t="s">
        <v>120</v>
      </c>
    </row>
    <row r="111" spans="1:3">
      <c r="A111" s="19">
        <v>2</v>
      </c>
      <c r="B111" s="19" t="s">
        <v>24</v>
      </c>
      <c r="C111" s="19" t="s">
        <v>120</v>
      </c>
    </row>
    <row r="112" spans="1:3">
      <c r="A112" s="19">
        <v>13</v>
      </c>
      <c r="B112" s="19" t="s">
        <v>25</v>
      </c>
      <c r="C112" s="19" t="s">
        <v>120</v>
      </c>
    </row>
    <row r="113" spans="1:3">
      <c r="A113" s="19" t="s">
        <v>137</v>
      </c>
      <c r="B113" s="19" t="s">
        <v>26</v>
      </c>
      <c r="C113" s="19" t="s">
        <v>120</v>
      </c>
    </row>
    <row r="114" spans="1:3">
      <c r="A114" s="19">
        <v>5</v>
      </c>
      <c r="B114" s="19" t="s">
        <v>27</v>
      </c>
      <c r="C114" s="19" t="s">
        <v>120</v>
      </c>
    </row>
    <row r="115" spans="1:3">
      <c r="A115" s="19">
        <v>1</v>
      </c>
      <c r="B115" s="19" t="s">
        <v>28</v>
      </c>
      <c r="C115" s="19" t="s">
        <v>120</v>
      </c>
    </row>
    <row r="116" spans="1:3">
      <c r="A116" s="19">
        <v>1</v>
      </c>
      <c r="B116" s="19" t="s">
        <v>29</v>
      </c>
      <c r="C116" s="19" t="s">
        <v>120</v>
      </c>
    </row>
    <row r="117" spans="1:3">
      <c r="A117" s="19" t="s">
        <v>137</v>
      </c>
      <c r="B117" s="19" t="s">
        <v>30</v>
      </c>
      <c r="C117" s="19" t="s">
        <v>120</v>
      </c>
    </row>
    <row r="118" spans="1:3">
      <c r="A118" s="19">
        <v>1</v>
      </c>
      <c r="B118" s="19" t="s">
        <v>31</v>
      </c>
      <c r="C118" s="19" t="s">
        <v>120</v>
      </c>
    </row>
    <row r="119" spans="1:3">
      <c r="A119" s="19">
        <v>1</v>
      </c>
      <c r="B119" s="19" t="s">
        <v>32</v>
      </c>
      <c r="C119" s="19" t="s">
        <v>120</v>
      </c>
    </row>
    <row r="120" spans="1:3">
      <c r="A120" s="19">
        <v>1</v>
      </c>
      <c r="B120" s="19" t="s">
        <v>33</v>
      </c>
      <c r="C120" s="19" t="s">
        <v>120</v>
      </c>
    </row>
    <row r="121" spans="1:3">
      <c r="A121" s="19" t="s">
        <v>137</v>
      </c>
      <c r="B121" s="19" t="s">
        <v>34</v>
      </c>
      <c r="C121" s="19" t="s">
        <v>120</v>
      </c>
    </row>
    <row r="122" spans="1:3">
      <c r="A122" s="19">
        <v>18</v>
      </c>
      <c r="B122" s="19" t="s">
        <v>35</v>
      </c>
      <c r="C122" s="19" t="s">
        <v>120</v>
      </c>
    </row>
    <row r="123" spans="1:3">
      <c r="A123" s="19">
        <v>3</v>
      </c>
      <c r="B123" s="19" t="s">
        <v>36</v>
      </c>
      <c r="C123" s="19" t="s">
        <v>120</v>
      </c>
    </row>
    <row r="124" spans="1:3">
      <c r="A124" s="19" t="s">
        <v>137</v>
      </c>
      <c r="B124" s="19" t="s">
        <v>37</v>
      </c>
      <c r="C124" s="19" t="s">
        <v>120</v>
      </c>
    </row>
    <row r="125" spans="1:3">
      <c r="A125" s="19">
        <v>29</v>
      </c>
      <c r="B125" s="19" t="s">
        <v>38</v>
      </c>
      <c r="C125" s="19" t="s">
        <v>120</v>
      </c>
    </row>
    <row r="126" spans="1:3">
      <c r="A126" s="19" t="s">
        <v>137</v>
      </c>
      <c r="B126" s="19" t="s">
        <v>103</v>
      </c>
      <c r="C126" s="19" t="s">
        <v>120</v>
      </c>
    </row>
    <row r="127" spans="1:3">
      <c r="A127" s="19" t="s">
        <v>137</v>
      </c>
      <c r="B127" s="19" t="s">
        <v>39</v>
      </c>
      <c r="C127" s="19" t="s">
        <v>120</v>
      </c>
    </row>
    <row r="128" spans="1:3">
      <c r="A128" s="19">
        <v>2</v>
      </c>
      <c r="B128" s="19" t="s">
        <v>40</v>
      </c>
      <c r="C128" s="19" t="s">
        <v>120</v>
      </c>
    </row>
    <row r="129" spans="1:3">
      <c r="A129" s="19" t="s">
        <v>137</v>
      </c>
      <c r="B129" s="19" t="s">
        <v>41</v>
      </c>
      <c r="C129" s="19" t="s">
        <v>120</v>
      </c>
    </row>
    <row r="130" spans="1:3">
      <c r="A130" s="19" t="s">
        <v>137</v>
      </c>
      <c r="B130" s="19" t="s">
        <v>42</v>
      </c>
      <c r="C130" s="19" t="s">
        <v>120</v>
      </c>
    </row>
    <row r="131" spans="1:3">
      <c r="A131" s="19" t="s">
        <v>137</v>
      </c>
      <c r="B131" s="19" t="s">
        <v>43</v>
      </c>
      <c r="C131" s="19" t="s">
        <v>120</v>
      </c>
    </row>
    <row r="132" spans="1:3">
      <c r="A132" s="19">
        <v>3</v>
      </c>
      <c r="B132" s="19" t="s">
        <v>44</v>
      </c>
      <c r="C132" s="19" t="s">
        <v>120</v>
      </c>
    </row>
    <row r="133" spans="1:3">
      <c r="A133" s="19" t="s">
        <v>137</v>
      </c>
      <c r="B133" s="19" t="s">
        <v>45</v>
      </c>
      <c r="C133" s="19" t="s">
        <v>120</v>
      </c>
    </row>
    <row r="134" spans="1:3">
      <c r="A134" s="19">
        <v>53</v>
      </c>
      <c r="B134" s="19" t="s">
        <v>46</v>
      </c>
      <c r="C134" s="19" t="s">
        <v>120</v>
      </c>
    </row>
    <row r="135" spans="1:3">
      <c r="A135" s="19">
        <v>9</v>
      </c>
      <c r="B135" s="19" t="s">
        <v>47</v>
      </c>
      <c r="C135" s="19" t="s">
        <v>120</v>
      </c>
    </row>
    <row r="136" spans="1:3">
      <c r="A136" s="19">
        <v>41</v>
      </c>
      <c r="B136" s="19" t="s">
        <v>48</v>
      </c>
      <c r="C136" s="19" t="s">
        <v>120</v>
      </c>
    </row>
    <row r="137" spans="1:3">
      <c r="A137" s="19">
        <v>8</v>
      </c>
      <c r="B137" s="19" t="s">
        <v>49</v>
      </c>
      <c r="C137" s="19" t="s">
        <v>120</v>
      </c>
    </row>
    <row r="138" spans="1:3">
      <c r="A138" s="19">
        <v>1</v>
      </c>
      <c r="B138" s="19" t="s">
        <v>50</v>
      </c>
      <c r="C138" s="19" t="s">
        <v>120</v>
      </c>
    </row>
    <row r="139" spans="1:3">
      <c r="A139" s="19">
        <v>8</v>
      </c>
      <c r="B139" s="19" t="s">
        <v>114</v>
      </c>
      <c r="C139" s="19" t="s">
        <v>120</v>
      </c>
    </row>
    <row r="140" spans="1:3">
      <c r="A140" s="19">
        <v>4</v>
      </c>
      <c r="B140" s="19" t="s">
        <v>51</v>
      </c>
      <c r="C140" s="19" t="s">
        <v>120</v>
      </c>
    </row>
    <row r="141" spans="1:3">
      <c r="A141" s="19">
        <v>1</v>
      </c>
      <c r="B141" s="19" t="s">
        <v>52</v>
      </c>
      <c r="C141" s="19" t="s">
        <v>120</v>
      </c>
    </row>
    <row r="142" spans="1:3">
      <c r="A142" s="19" t="s">
        <v>137</v>
      </c>
      <c r="B142" s="19" t="s">
        <v>53</v>
      </c>
      <c r="C142" s="19" t="s">
        <v>120</v>
      </c>
    </row>
    <row r="143" spans="1:3">
      <c r="A143" s="19">
        <v>7</v>
      </c>
      <c r="B143" s="19" t="s">
        <v>0</v>
      </c>
      <c r="C143" s="19" t="s">
        <v>120</v>
      </c>
    </row>
    <row r="144" spans="1:3">
      <c r="A144" s="19">
        <v>1</v>
      </c>
      <c r="B144" s="19" t="s">
        <v>54</v>
      </c>
      <c r="C144" s="19" t="s">
        <v>120</v>
      </c>
    </row>
    <row r="145" spans="1:3">
      <c r="A145" s="19">
        <v>1</v>
      </c>
      <c r="B145" s="19" t="s">
        <v>55</v>
      </c>
      <c r="C145" s="19" t="s">
        <v>120</v>
      </c>
    </row>
    <row r="146" spans="1:3">
      <c r="A146" s="19">
        <v>3</v>
      </c>
      <c r="B146" s="19" t="s">
        <v>57</v>
      </c>
      <c r="C146" s="19" t="s">
        <v>120</v>
      </c>
    </row>
    <row r="147" spans="1:3">
      <c r="A147" s="19" t="s">
        <v>137</v>
      </c>
      <c r="B147" s="19" t="s">
        <v>58</v>
      </c>
      <c r="C147" s="19" t="s">
        <v>120</v>
      </c>
    </row>
    <row r="148" spans="1:3">
      <c r="A148" s="19" t="s">
        <v>137</v>
      </c>
      <c r="B148" s="19" t="s">
        <v>59</v>
      </c>
      <c r="C148" s="19" t="s">
        <v>120</v>
      </c>
    </row>
    <row r="149" spans="1:3">
      <c r="A149" s="19">
        <v>7</v>
      </c>
      <c r="B149" s="19" t="s">
        <v>60</v>
      </c>
      <c r="C149" s="19" t="s">
        <v>120</v>
      </c>
    </row>
    <row r="150" spans="1:3">
      <c r="A150" s="19">
        <v>7</v>
      </c>
      <c r="B150" s="19" t="s">
        <v>56</v>
      </c>
      <c r="C150" s="19" t="s">
        <v>120</v>
      </c>
    </row>
    <row r="151" spans="1:3">
      <c r="A151" s="19">
        <v>3</v>
      </c>
      <c r="B151" s="19" t="s">
        <v>62</v>
      </c>
      <c r="C151" s="19" t="s">
        <v>120</v>
      </c>
    </row>
    <row r="152" spans="1:3">
      <c r="A152" s="19" t="s">
        <v>137</v>
      </c>
      <c r="B152" s="19" t="s">
        <v>115</v>
      </c>
      <c r="C152" s="19" t="s">
        <v>120</v>
      </c>
    </row>
    <row r="153" spans="1:3">
      <c r="A153" s="19">
        <v>1</v>
      </c>
      <c r="B153" s="19" t="s">
        <v>63</v>
      </c>
      <c r="C153" s="19" t="s">
        <v>120</v>
      </c>
    </row>
    <row r="154" spans="1:3">
      <c r="A154" s="19">
        <v>1</v>
      </c>
      <c r="B154" s="19" t="s">
        <v>64</v>
      </c>
      <c r="C154" s="19" t="s">
        <v>120</v>
      </c>
    </row>
    <row r="155" spans="1:3">
      <c r="A155" s="19">
        <v>1</v>
      </c>
      <c r="B155" s="19" t="s">
        <v>65</v>
      </c>
      <c r="C155" s="19" t="s">
        <v>120</v>
      </c>
    </row>
    <row r="156" spans="1:3">
      <c r="A156" s="19">
        <v>2</v>
      </c>
      <c r="B156" s="19" t="s">
        <v>66</v>
      </c>
      <c r="C156" s="19" t="s">
        <v>120</v>
      </c>
    </row>
    <row r="157" spans="1:3">
      <c r="A157" s="19" t="s">
        <v>137</v>
      </c>
      <c r="B157" s="19" t="s">
        <v>67</v>
      </c>
      <c r="C157" s="19" t="s">
        <v>120</v>
      </c>
    </row>
    <row r="158" spans="1:3">
      <c r="A158" s="19">
        <v>3</v>
      </c>
      <c r="B158" s="19" t="s">
        <v>68</v>
      </c>
      <c r="C158" s="19" t="s">
        <v>120</v>
      </c>
    </row>
    <row r="159" spans="1:3">
      <c r="A159" s="19">
        <v>1</v>
      </c>
      <c r="B159" s="19" t="s">
        <v>69</v>
      </c>
      <c r="C159" s="19" t="s">
        <v>120</v>
      </c>
    </row>
    <row r="160" spans="1:3">
      <c r="A160" s="19">
        <v>3</v>
      </c>
      <c r="B160" s="19" t="s">
        <v>116</v>
      </c>
      <c r="C160" s="19" t="s">
        <v>120</v>
      </c>
    </row>
    <row r="161" spans="1:3">
      <c r="A161" s="19">
        <v>4</v>
      </c>
      <c r="B161" s="19" t="s">
        <v>70</v>
      </c>
      <c r="C161" s="19" t="s">
        <v>120</v>
      </c>
    </row>
    <row r="162" spans="1:3">
      <c r="A162" s="19">
        <v>2</v>
      </c>
      <c r="B162" s="19" t="s">
        <v>71</v>
      </c>
      <c r="C162" s="19" t="s">
        <v>120</v>
      </c>
    </row>
    <row r="163" spans="1:3">
      <c r="A163" s="19" t="s">
        <v>137</v>
      </c>
      <c r="B163" s="19" t="s">
        <v>72</v>
      </c>
      <c r="C163" s="19" t="s">
        <v>120</v>
      </c>
    </row>
    <row r="164" spans="1:3">
      <c r="A164" s="19" t="s">
        <v>137</v>
      </c>
      <c r="B164" s="19" t="s">
        <v>73</v>
      </c>
      <c r="C164" s="19" t="s">
        <v>120</v>
      </c>
    </row>
    <row r="165" spans="1:3">
      <c r="A165" s="19">
        <v>1</v>
      </c>
      <c r="B165" s="19" t="s">
        <v>74</v>
      </c>
      <c r="C165" s="19" t="s">
        <v>120</v>
      </c>
    </row>
    <row r="166" spans="1:3">
      <c r="A166" s="19">
        <v>39</v>
      </c>
      <c r="B166" s="19" t="s">
        <v>75</v>
      </c>
      <c r="C166" s="19" t="s">
        <v>120</v>
      </c>
    </row>
    <row r="167" spans="1:3">
      <c r="A167" s="19">
        <v>8</v>
      </c>
      <c r="B167" s="19" t="s">
        <v>76</v>
      </c>
      <c r="C167" s="19" t="s">
        <v>120</v>
      </c>
    </row>
    <row r="168" spans="1:3">
      <c r="A168" s="19">
        <v>16</v>
      </c>
      <c r="B168" s="19" t="s">
        <v>77</v>
      </c>
      <c r="C168" s="19" t="s">
        <v>120</v>
      </c>
    </row>
    <row r="169" spans="1:3">
      <c r="A169" s="19">
        <v>2</v>
      </c>
      <c r="B169" s="19" t="s">
        <v>78</v>
      </c>
      <c r="C169" s="19" t="s">
        <v>120</v>
      </c>
    </row>
    <row r="170" spans="1:3">
      <c r="A170" s="19">
        <v>16</v>
      </c>
      <c r="B170" s="19" t="s">
        <v>79</v>
      </c>
      <c r="C170" s="19" t="s">
        <v>120</v>
      </c>
    </row>
    <row r="171" spans="1:3">
      <c r="A171" s="19">
        <v>1</v>
      </c>
      <c r="B171" s="19" t="s">
        <v>80</v>
      </c>
      <c r="C171" s="19" t="s">
        <v>120</v>
      </c>
    </row>
    <row r="172" spans="1:3">
      <c r="A172" s="19">
        <v>1</v>
      </c>
      <c r="B172" s="19" t="s">
        <v>81</v>
      </c>
      <c r="C172" s="19" t="s">
        <v>120</v>
      </c>
    </row>
    <row r="173" spans="1:3">
      <c r="A173" s="19" t="s">
        <v>137</v>
      </c>
      <c r="B173" s="19" t="s">
        <v>82</v>
      </c>
      <c r="C173" s="19" t="s">
        <v>120</v>
      </c>
    </row>
    <row r="174" spans="1:3">
      <c r="A174" s="19">
        <v>2</v>
      </c>
      <c r="B174" s="19" t="s">
        <v>83</v>
      </c>
      <c r="C174" s="19" t="s">
        <v>120</v>
      </c>
    </row>
    <row r="175" spans="1:3">
      <c r="A175" s="19">
        <v>1</v>
      </c>
      <c r="B175" s="19" t="s">
        <v>84</v>
      </c>
      <c r="C175" s="19" t="s">
        <v>120</v>
      </c>
    </row>
    <row r="176" spans="1:3">
      <c r="A176" s="19" t="s">
        <v>137</v>
      </c>
      <c r="B176" s="19" t="s">
        <v>85</v>
      </c>
      <c r="C176" s="19" t="s">
        <v>120</v>
      </c>
    </row>
    <row r="177" spans="1:3">
      <c r="A177" s="19">
        <v>2</v>
      </c>
      <c r="B177" s="19" t="s">
        <v>86</v>
      </c>
      <c r="C177" s="19" t="s">
        <v>120</v>
      </c>
    </row>
    <row r="178" spans="1:3">
      <c r="A178" s="19" t="s">
        <v>137</v>
      </c>
      <c r="B178" s="19" t="s">
        <v>132</v>
      </c>
      <c r="C178" s="19" t="s">
        <v>120</v>
      </c>
    </row>
    <row r="179" spans="1:3">
      <c r="A179" s="19">
        <v>5</v>
      </c>
      <c r="B179" s="19" t="s">
        <v>117</v>
      </c>
      <c r="C179" s="19" t="s">
        <v>120</v>
      </c>
    </row>
    <row r="180" spans="1:3">
      <c r="A180" s="19">
        <v>1</v>
      </c>
      <c r="B180" s="19" t="s">
        <v>88</v>
      </c>
      <c r="C180" s="19" t="s">
        <v>120</v>
      </c>
    </row>
    <row r="181" spans="1:3">
      <c r="A181" s="19">
        <v>2</v>
      </c>
      <c r="B181" s="19" t="s">
        <v>89</v>
      </c>
      <c r="C181" s="19" t="s">
        <v>120</v>
      </c>
    </row>
    <row r="182" spans="1:3">
      <c r="A182" s="19">
        <v>102</v>
      </c>
      <c r="B182" s="19" t="s">
        <v>104</v>
      </c>
      <c r="C182" s="19" t="s">
        <v>120</v>
      </c>
    </row>
    <row r="183" spans="1:3">
      <c r="A183" s="19" t="s">
        <v>137</v>
      </c>
      <c r="B183" s="19" t="s">
        <v>105</v>
      </c>
      <c r="C183" s="19" t="s">
        <v>120</v>
      </c>
    </row>
    <row r="184" spans="1:3">
      <c r="A184" s="19">
        <v>8</v>
      </c>
      <c r="B184" s="19" t="s">
        <v>106</v>
      </c>
      <c r="C184" s="19" t="s">
        <v>120</v>
      </c>
    </row>
    <row r="185" spans="1:3">
      <c r="A185" s="19">
        <v>247</v>
      </c>
      <c r="B185" s="19" t="s">
        <v>107</v>
      </c>
      <c r="C185" s="19" t="s">
        <v>120</v>
      </c>
    </row>
    <row r="186" spans="1:3">
      <c r="A186" s="19">
        <v>16</v>
      </c>
      <c r="B186" s="19" t="s">
        <v>108</v>
      </c>
      <c r="C186" s="19" t="s">
        <v>120</v>
      </c>
    </row>
    <row r="187" spans="1:3">
      <c r="A187" s="19">
        <v>5</v>
      </c>
      <c r="B187" s="19" t="s">
        <v>109</v>
      </c>
      <c r="C187" s="19" t="s">
        <v>120</v>
      </c>
    </row>
    <row r="188" spans="1:3">
      <c r="A188" s="19">
        <v>7</v>
      </c>
      <c r="B188" s="19" t="s">
        <v>90</v>
      </c>
      <c r="C188" s="19" t="s">
        <v>120</v>
      </c>
    </row>
    <row r="189" spans="1:3">
      <c r="A189" s="19">
        <v>2</v>
      </c>
      <c r="B189" s="19" t="s">
        <v>91</v>
      </c>
      <c r="C189" s="19" t="s">
        <v>120</v>
      </c>
    </row>
    <row r="190" spans="1:3">
      <c r="A190" s="19">
        <v>3</v>
      </c>
      <c r="B190" s="19" t="s">
        <v>92</v>
      </c>
      <c r="C190" s="19" t="s">
        <v>120</v>
      </c>
    </row>
    <row r="191" spans="1:3">
      <c r="A191" s="19">
        <v>9</v>
      </c>
      <c r="B191" s="19" t="s">
        <v>93</v>
      </c>
      <c r="C191" s="19" t="s">
        <v>120</v>
      </c>
    </row>
    <row r="192" spans="1:3">
      <c r="A192" s="19" t="s">
        <v>137</v>
      </c>
      <c r="B192" s="19" t="s">
        <v>118</v>
      </c>
      <c r="C192" s="19" t="s">
        <v>120</v>
      </c>
    </row>
    <row r="193" spans="1:3">
      <c r="A193" s="19">
        <v>2</v>
      </c>
      <c r="B193" s="19" t="s">
        <v>94</v>
      </c>
      <c r="C193" s="19" t="s">
        <v>120</v>
      </c>
    </row>
    <row r="194" spans="1:3">
      <c r="A194" s="19">
        <v>6</v>
      </c>
      <c r="B194" s="19" t="s">
        <v>95</v>
      </c>
      <c r="C194" s="19" t="s">
        <v>120</v>
      </c>
    </row>
    <row r="195" spans="1:3">
      <c r="A195" s="19">
        <v>1</v>
      </c>
      <c r="B195" s="19" t="s">
        <v>119</v>
      </c>
      <c r="C195" s="19" t="s">
        <v>120</v>
      </c>
    </row>
    <row r="196" spans="1:3">
      <c r="A196" s="19" t="s">
        <v>137</v>
      </c>
      <c r="B196" s="19" t="s">
        <v>96</v>
      </c>
      <c r="C196" s="19" t="s">
        <v>120</v>
      </c>
    </row>
    <row r="197" spans="1:3">
      <c r="A197" s="19">
        <v>1</v>
      </c>
      <c r="B197" s="19" t="s">
        <v>97</v>
      </c>
      <c r="C197" s="19" t="s">
        <v>120</v>
      </c>
    </row>
    <row r="198" spans="1:3">
      <c r="A198" s="19" t="s">
        <v>137</v>
      </c>
      <c r="B198" s="19" t="s">
        <v>99</v>
      </c>
      <c r="C198" s="19" t="s">
        <v>120</v>
      </c>
    </row>
    <row r="199" spans="1:3">
      <c r="A199" s="19">
        <v>3</v>
      </c>
      <c r="B199" s="19" t="s">
        <v>1</v>
      </c>
      <c r="C199" s="19" t="s">
        <v>121</v>
      </c>
    </row>
    <row r="200" spans="1:3">
      <c r="A200" s="19">
        <v>2</v>
      </c>
      <c r="B200" s="19" t="s">
        <v>2</v>
      </c>
      <c r="C200" s="19" t="s">
        <v>121</v>
      </c>
    </row>
    <row r="201" spans="1:3">
      <c r="A201" s="19">
        <v>1</v>
      </c>
      <c r="B201" s="19" t="s">
        <v>3</v>
      </c>
      <c r="C201" s="19" t="s">
        <v>121</v>
      </c>
    </row>
    <row r="202" spans="1:3">
      <c r="A202" s="19">
        <v>7</v>
      </c>
      <c r="B202" s="19" t="s">
        <v>4</v>
      </c>
      <c r="C202" s="19" t="s">
        <v>121</v>
      </c>
    </row>
    <row r="203" spans="1:3">
      <c r="A203" s="19">
        <v>34</v>
      </c>
      <c r="B203" s="19" t="s">
        <v>5</v>
      </c>
      <c r="C203" s="19" t="s">
        <v>121</v>
      </c>
    </row>
    <row r="204" spans="1:3">
      <c r="A204" s="19">
        <v>8</v>
      </c>
      <c r="B204" s="19" t="s">
        <v>6</v>
      </c>
      <c r="C204" s="19" t="s">
        <v>121</v>
      </c>
    </row>
    <row r="205" spans="1:3">
      <c r="A205" s="19">
        <v>5</v>
      </c>
      <c r="B205" s="19" t="s">
        <v>7</v>
      </c>
      <c r="C205" s="19" t="s">
        <v>121</v>
      </c>
    </row>
    <row r="206" spans="1:3">
      <c r="A206" s="19">
        <v>1</v>
      </c>
      <c r="B206" s="19" t="s">
        <v>8</v>
      </c>
      <c r="C206" s="19" t="s">
        <v>121</v>
      </c>
    </row>
    <row r="207" spans="1:3">
      <c r="A207" s="19">
        <v>2</v>
      </c>
      <c r="B207" s="19" t="s">
        <v>9</v>
      </c>
      <c r="C207" s="19" t="s">
        <v>121</v>
      </c>
    </row>
    <row r="208" spans="1:3">
      <c r="A208" s="19">
        <v>27</v>
      </c>
      <c r="B208" s="19" t="s">
        <v>10</v>
      </c>
      <c r="C208" s="19" t="s">
        <v>121</v>
      </c>
    </row>
    <row r="209" spans="1:3">
      <c r="A209" s="19">
        <v>6</v>
      </c>
      <c r="B209" s="19" t="s">
        <v>11</v>
      </c>
      <c r="C209" s="19" t="s">
        <v>121</v>
      </c>
    </row>
    <row r="210" spans="1:3">
      <c r="A210" s="19">
        <v>4</v>
      </c>
      <c r="B210" s="19" t="s">
        <v>12</v>
      </c>
      <c r="C210" s="19" t="s">
        <v>121</v>
      </c>
    </row>
    <row r="211" spans="1:3">
      <c r="A211" s="19">
        <v>3</v>
      </c>
      <c r="B211" s="19" t="s">
        <v>13</v>
      </c>
      <c r="C211" s="19" t="s">
        <v>121</v>
      </c>
    </row>
    <row r="212" spans="1:3">
      <c r="A212" s="19">
        <v>10</v>
      </c>
      <c r="B212" s="19" t="s">
        <v>14</v>
      </c>
      <c r="C212" s="19" t="s">
        <v>121</v>
      </c>
    </row>
    <row r="213" spans="1:3">
      <c r="A213" s="19">
        <v>24</v>
      </c>
      <c r="B213" s="19" t="s">
        <v>15</v>
      </c>
      <c r="C213" s="19" t="s">
        <v>121</v>
      </c>
    </row>
    <row r="214" spans="1:3">
      <c r="A214" s="19">
        <v>4</v>
      </c>
      <c r="B214" s="19" t="s">
        <v>16</v>
      </c>
      <c r="C214" s="19" t="s">
        <v>121</v>
      </c>
    </row>
    <row r="215" spans="1:3">
      <c r="A215" s="19">
        <v>2</v>
      </c>
      <c r="B215" s="19" t="s">
        <v>17</v>
      </c>
      <c r="C215" s="19" t="s">
        <v>121</v>
      </c>
    </row>
    <row r="216" spans="1:3">
      <c r="A216" s="19">
        <v>2</v>
      </c>
      <c r="B216" s="19" t="s">
        <v>18</v>
      </c>
      <c r="C216" s="19" t="s">
        <v>121</v>
      </c>
    </row>
    <row r="217" spans="1:3">
      <c r="A217" s="19">
        <v>45</v>
      </c>
      <c r="B217" s="19" t="s">
        <v>19</v>
      </c>
      <c r="C217" s="19" t="s">
        <v>121</v>
      </c>
    </row>
    <row r="218" spans="1:3">
      <c r="A218" s="19">
        <v>5</v>
      </c>
      <c r="B218" s="19" t="s">
        <v>20</v>
      </c>
      <c r="C218" s="19" t="s">
        <v>121</v>
      </c>
    </row>
    <row r="219" spans="1:3">
      <c r="A219" s="19">
        <v>1</v>
      </c>
      <c r="B219" s="19" t="s">
        <v>113</v>
      </c>
      <c r="C219" s="19" t="s">
        <v>121</v>
      </c>
    </row>
    <row r="220" spans="1:3">
      <c r="A220" s="19">
        <v>94</v>
      </c>
      <c r="B220" s="19" t="s">
        <v>21</v>
      </c>
      <c r="C220" s="19" t="s">
        <v>121</v>
      </c>
    </row>
    <row r="221" spans="1:3">
      <c r="A221" s="19">
        <v>1</v>
      </c>
      <c r="B221" s="19" t="s">
        <v>22</v>
      </c>
      <c r="C221" s="19" t="s">
        <v>121</v>
      </c>
    </row>
    <row r="222" spans="1:3">
      <c r="A222" s="19">
        <v>69</v>
      </c>
      <c r="B222" s="19" t="s">
        <v>23</v>
      </c>
      <c r="C222" s="19" t="s">
        <v>121</v>
      </c>
    </row>
    <row r="223" spans="1:3">
      <c r="A223" s="19">
        <v>2</v>
      </c>
      <c r="B223" s="19" t="s">
        <v>24</v>
      </c>
      <c r="C223" s="19" t="s">
        <v>121</v>
      </c>
    </row>
    <row r="224" spans="1:3">
      <c r="A224" s="19">
        <v>64</v>
      </c>
      <c r="B224" s="19" t="s">
        <v>25</v>
      </c>
      <c r="C224" s="19" t="s">
        <v>121</v>
      </c>
    </row>
    <row r="225" spans="1:3">
      <c r="A225" s="19">
        <v>5</v>
      </c>
      <c r="B225" s="19" t="s">
        <v>26</v>
      </c>
      <c r="C225" s="19" t="s">
        <v>121</v>
      </c>
    </row>
    <row r="226" spans="1:3">
      <c r="A226" s="19">
        <v>9</v>
      </c>
      <c r="B226" s="19" t="s">
        <v>27</v>
      </c>
      <c r="C226" s="19" t="s">
        <v>121</v>
      </c>
    </row>
    <row r="227" spans="1:3">
      <c r="A227" s="19">
        <v>2</v>
      </c>
      <c r="B227" s="19" t="s">
        <v>28</v>
      </c>
      <c r="C227" s="19" t="s">
        <v>121</v>
      </c>
    </row>
    <row r="228" spans="1:3">
      <c r="A228" s="19">
        <v>10</v>
      </c>
      <c r="B228" s="19" t="s">
        <v>29</v>
      </c>
      <c r="C228" s="19" t="s">
        <v>121</v>
      </c>
    </row>
    <row r="229" spans="1:3">
      <c r="A229" s="19">
        <v>3</v>
      </c>
      <c r="B229" s="19" t="s">
        <v>30</v>
      </c>
      <c r="C229" s="19" t="s">
        <v>121</v>
      </c>
    </row>
    <row r="230" spans="1:3">
      <c r="A230" s="19">
        <v>3</v>
      </c>
      <c r="B230" s="19" t="s">
        <v>31</v>
      </c>
      <c r="C230" s="19" t="s">
        <v>121</v>
      </c>
    </row>
    <row r="231" spans="1:3">
      <c r="A231" s="19">
        <v>8</v>
      </c>
      <c r="B231" s="19" t="s">
        <v>32</v>
      </c>
      <c r="C231" s="19" t="s">
        <v>121</v>
      </c>
    </row>
    <row r="232" spans="1:3">
      <c r="A232" s="19">
        <v>10</v>
      </c>
      <c r="B232" s="19" t="s">
        <v>33</v>
      </c>
      <c r="C232" s="19" t="s">
        <v>121</v>
      </c>
    </row>
    <row r="233" spans="1:3">
      <c r="A233" s="19">
        <v>10</v>
      </c>
      <c r="B233" s="19" t="s">
        <v>34</v>
      </c>
      <c r="C233" s="19" t="s">
        <v>121</v>
      </c>
    </row>
    <row r="234" spans="1:3">
      <c r="A234" s="19">
        <v>30</v>
      </c>
      <c r="B234" s="19" t="s">
        <v>35</v>
      </c>
      <c r="C234" s="19" t="s">
        <v>121</v>
      </c>
    </row>
    <row r="235" spans="1:3">
      <c r="A235" s="19">
        <v>1</v>
      </c>
      <c r="B235" s="19" t="s">
        <v>36</v>
      </c>
      <c r="C235" s="19" t="s">
        <v>121</v>
      </c>
    </row>
    <row r="236" spans="1:3">
      <c r="A236" s="19">
        <v>2</v>
      </c>
      <c r="B236" s="19" t="s">
        <v>37</v>
      </c>
      <c r="C236" s="19" t="s">
        <v>121</v>
      </c>
    </row>
    <row r="237" spans="1:3">
      <c r="A237" s="19">
        <v>331</v>
      </c>
      <c r="B237" s="19" t="s">
        <v>38</v>
      </c>
      <c r="C237" s="19" t="s">
        <v>121</v>
      </c>
    </row>
    <row r="238" spans="1:3">
      <c r="A238" s="19">
        <v>1</v>
      </c>
      <c r="B238" s="19" t="s">
        <v>103</v>
      </c>
      <c r="C238" s="19" t="s">
        <v>121</v>
      </c>
    </row>
    <row r="239" spans="1:3">
      <c r="A239" s="19">
        <v>1</v>
      </c>
      <c r="B239" s="19" t="s">
        <v>39</v>
      </c>
      <c r="C239" s="19" t="s">
        <v>121</v>
      </c>
    </row>
    <row r="240" spans="1:3">
      <c r="A240" s="19">
        <v>9</v>
      </c>
      <c r="B240" s="19" t="s">
        <v>40</v>
      </c>
      <c r="C240" s="19" t="s">
        <v>121</v>
      </c>
    </row>
    <row r="241" spans="1:3">
      <c r="A241" s="19">
        <v>5</v>
      </c>
      <c r="B241" s="19" t="s">
        <v>41</v>
      </c>
      <c r="C241" s="19" t="s">
        <v>121</v>
      </c>
    </row>
    <row r="242" spans="1:3">
      <c r="A242" s="19" t="s">
        <v>137</v>
      </c>
      <c r="B242" s="19" t="s">
        <v>42</v>
      </c>
      <c r="C242" s="19" t="s">
        <v>121</v>
      </c>
    </row>
    <row r="243" spans="1:3">
      <c r="A243" s="19">
        <v>4</v>
      </c>
      <c r="B243" s="19" t="s">
        <v>43</v>
      </c>
      <c r="C243" s="19" t="s">
        <v>121</v>
      </c>
    </row>
    <row r="244" spans="1:3">
      <c r="A244" s="19">
        <v>12</v>
      </c>
      <c r="B244" s="19" t="s">
        <v>44</v>
      </c>
      <c r="C244" s="19" t="s">
        <v>121</v>
      </c>
    </row>
    <row r="245" spans="1:3">
      <c r="A245" s="19">
        <v>2</v>
      </c>
      <c r="B245" s="19" t="s">
        <v>45</v>
      </c>
      <c r="C245" s="19" t="s">
        <v>121</v>
      </c>
    </row>
    <row r="246" spans="1:3">
      <c r="A246" s="19">
        <v>163</v>
      </c>
      <c r="B246" s="19" t="s">
        <v>46</v>
      </c>
      <c r="C246" s="19" t="s">
        <v>121</v>
      </c>
    </row>
    <row r="247" spans="1:3">
      <c r="A247" s="19">
        <v>58</v>
      </c>
      <c r="B247" s="19" t="s">
        <v>47</v>
      </c>
      <c r="C247" s="19" t="s">
        <v>121</v>
      </c>
    </row>
    <row r="248" spans="1:3">
      <c r="A248" s="19">
        <v>72</v>
      </c>
      <c r="B248" s="19" t="s">
        <v>48</v>
      </c>
      <c r="C248" s="19" t="s">
        <v>121</v>
      </c>
    </row>
    <row r="249" spans="1:3">
      <c r="A249" s="19">
        <v>9</v>
      </c>
      <c r="B249" s="19" t="s">
        <v>49</v>
      </c>
      <c r="C249" s="19" t="s">
        <v>121</v>
      </c>
    </row>
    <row r="250" spans="1:3">
      <c r="A250" s="19">
        <v>24</v>
      </c>
      <c r="B250" s="19" t="s">
        <v>114</v>
      </c>
      <c r="C250" s="19" t="s">
        <v>121</v>
      </c>
    </row>
    <row r="251" spans="1:3">
      <c r="A251" s="19">
        <v>5</v>
      </c>
      <c r="B251" s="19" t="s">
        <v>51</v>
      </c>
      <c r="C251" s="19" t="s">
        <v>121</v>
      </c>
    </row>
    <row r="252" spans="1:3">
      <c r="A252" s="19">
        <v>32</v>
      </c>
      <c r="B252" s="19" t="s">
        <v>52</v>
      </c>
      <c r="C252" s="19" t="s">
        <v>121</v>
      </c>
    </row>
    <row r="253" spans="1:3">
      <c r="A253" s="19" t="s">
        <v>137</v>
      </c>
      <c r="B253" s="19" t="s">
        <v>53</v>
      </c>
      <c r="C253" s="19" t="s">
        <v>121</v>
      </c>
    </row>
    <row r="254" spans="1:3">
      <c r="A254" s="19">
        <v>11</v>
      </c>
      <c r="B254" s="19" t="s">
        <v>0</v>
      </c>
      <c r="C254" s="19" t="s">
        <v>121</v>
      </c>
    </row>
    <row r="255" spans="1:3">
      <c r="A255" s="19">
        <v>1</v>
      </c>
      <c r="B255" s="19" t="s">
        <v>54</v>
      </c>
      <c r="C255" s="19" t="s">
        <v>121</v>
      </c>
    </row>
    <row r="256" spans="1:3">
      <c r="A256" s="19">
        <v>1</v>
      </c>
      <c r="B256" s="19" t="s">
        <v>55</v>
      </c>
      <c r="C256" s="19" t="s">
        <v>121</v>
      </c>
    </row>
    <row r="257" spans="1:3">
      <c r="A257" s="19">
        <v>6</v>
      </c>
      <c r="B257" s="19" t="s">
        <v>57</v>
      </c>
      <c r="C257" s="19" t="s">
        <v>121</v>
      </c>
    </row>
    <row r="258" spans="1:3">
      <c r="A258" s="19">
        <v>2</v>
      </c>
      <c r="B258" s="19" t="s">
        <v>58</v>
      </c>
      <c r="C258" s="19" t="s">
        <v>121</v>
      </c>
    </row>
    <row r="259" spans="1:3">
      <c r="A259" s="19">
        <v>4</v>
      </c>
      <c r="B259" s="19" t="s">
        <v>59</v>
      </c>
      <c r="C259" s="19" t="s">
        <v>121</v>
      </c>
    </row>
    <row r="260" spans="1:3">
      <c r="A260" s="19">
        <v>1</v>
      </c>
      <c r="B260" s="19" t="s">
        <v>60</v>
      </c>
      <c r="C260" s="19" t="s">
        <v>121</v>
      </c>
    </row>
    <row r="261" spans="1:3">
      <c r="A261" s="19">
        <v>5</v>
      </c>
      <c r="B261" s="19" t="s">
        <v>56</v>
      </c>
      <c r="C261" s="19" t="s">
        <v>121</v>
      </c>
    </row>
    <row r="262" spans="1:3">
      <c r="A262" s="19" t="s">
        <v>137</v>
      </c>
      <c r="B262" s="19" t="s">
        <v>61</v>
      </c>
      <c r="C262" s="19" t="s">
        <v>121</v>
      </c>
    </row>
    <row r="263" spans="1:3">
      <c r="A263" s="19">
        <v>8</v>
      </c>
      <c r="B263" s="19" t="s">
        <v>62</v>
      </c>
      <c r="C263" s="19" t="s">
        <v>121</v>
      </c>
    </row>
    <row r="264" spans="1:3">
      <c r="A264" s="19" t="s">
        <v>137</v>
      </c>
      <c r="B264" s="19" t="s">
        <v>115</v>
      </c>
      <c r="C264" s="19" t="s">
        <v>121</v>
      </c>
    </row>
    <row r="265" spans="1:3">
      <c r="A265" s="19">
        <v>3</v>
      </c>
      <c r="B265" s="19" t="s">
        <v>63</v>
      </c>
      <c r="C265" s="19" t="s">
        <v>121</v>
      </c>
    </row>
    <row r="266" spans="1:3">
      <c r="A266" s="19">
        <v>2</v>
      </c>
      <c r="B266" s="19" t="s">
        <v>64</v>
      </c>
      <c r="C266" s="19" t="s">
        <v>121</v>
      </c>
    </row>
    <row r="267" spans="1:3">
      <c r="A267" s="19">
        <v>1</v>
      </c>
      <c r="B267" s="19" t="s">
        <v>65</v>
      </c>
      <c r="C267" s="19" t="s">
        <v>121</v>
      </c>
    </row>
    <row r="268" spans="1:3">
      <c r="A268" s="19">
        <v>5</v>
      </c>
      <c r="B268" s="19" t="s">
        <v>66</v>
      </c>
      <c r="C268" s="19" t="s">
        <v>121</v>
      </c>
    </row>
    <row r="269" spans="1:3">
      <c r="A269" s="19">
        <v>7</v>
      </c>
      <c r="B269" s="19" t="s">
        <v>67</v>
      </c>
      <c r="C269" s="19" t="s">
        <v>121</v>
      </c>
    </row>
    <row r="270" spans="1:3">
      <c r="A270" s="19">
        <v>20</v>
      </c>
      <c r="B270" s="19" t="s">
        <v>68</v>
      </c>
      <c r="C270" s="19" t="s">
        <v>121</v>
      </c>
    </row>
    <row r="271" spans="1:3">
      <c r="A271" s="19">
        <v>3</v>
      </c>
      <c r="B271" s="19" t="s">
        <v>69</v>
      </c>
      <c r="C271" s="19" t="s">
        <v>121</v>
      </c>
    </row>
    <row r="272" spans="1:3">
      <c r="A272" s="19">
        <v>1</v>
      </c>
      <c r="B272" s="19" t="s">
        <v>116</v>
      </c>
      <c r="C272" s="19" t="s">
        <v>121</v>
      </c>
    </row>
    <row r="273" spans="1:3">
      <c r="A273" s="19">
        <v>4</v>
      </c>
      <c r="B273" s="19" t="s">
        <v>70</v>
      </c>
      <c r="C273" s="19" t="s">
        <v>121</v>
      </c>
    </row>
    <row r="274" spans="1:3">
      <c r="A274" s="19">
        <v>6</v>
      </c>
      <c r="B274" s="19" t="s">
        <v>71</v>
      </c>
      <c r="C274" s="19" t="s">
        <v>121</v>
      </c>
    </row>
    <row r="275" spans="1:3">
      <c r="A275" s="19" t="s">
        <v>137</v>
      </c>
      <c r="B275" s="19" t="s">
        <v>72</v>
      </c>
      <c r="C275" s="19" t="s">
        <v>121</v>
      </c>
    </row>
    <row r="276" spans="1:3">
      <c r="A276" s="19">
        <v>2</v>
      </c>
      <c r="B276" s="19" t="s">
        <v>73</v>
      </c>
      <c r="C276" s="19" t="s">
        <v>121</v>
      </c>
    </row>
    <row r="277" spans="1:3">
      <c r="A277" s="19">
        <v>11</v>
      </c>
      <c r="B277" s="19" t="s">
        <v>74</v>
      </c>
      <c r="C277" s="19" t="s">
        <v>121</v>
      </c>
    </row>
    <row r="278" spans="1:3">
      <c r="A278" s="19">
        <v>26</v>
      </c>
      <c r="B278" s="19" t="s">
        <v>75</v>
      </c>
      <c r="C278" s="19" t="s">
        <v>121</v>
      </c>
    </row>
    <row r="279" spans="1:3">
      <c r="A279" s="19">
        <v>4</v>
      </c>
      <c r="B279" s="19" t="s">
        <v>76</v>
      </c>
      <c r="C279" s="19" t="s">
        <v>121</v>
      </c>
    </row>
    <row r="280" spans="1:3">
      <c r="A280" s="19">
        <v>30</v>
      </c>
      <c r="B280" s="19" t="s">
        <v>77</v>
      </c>
      <c r="C280" s="19" t="s">
        <v>121</v>
      </c>
    </row>
    <row r="281" spans="1:3">
      <c r="A281" s="19">
        <v>15</v>
      </c>
      <c r="B281" s="19" t="s">
        <v>78</v>
      </c>
      <c r="C281" s="19" t="s">
        <v>121</v>
      </c>
    </row>
    <row r="282" spans="1:3">
      <c r="A282" s="19">
        <v>14</v>
      </c>
      <c r="B282" s="19" t="s">
        <v>79</v>
      </c>
      <c r="C282" s="19" t="s">
        <v>121</v>
      </c>
    </row>
    <row r="283" spans="1:3">
      <c r="A283" s="19" t="s">
        <v>137</v>
      </c>
      <c r="B283" s="19" t="s">
        <v>80</v>
      </c>
      <c r="C283" s="19" t="s">
        <v>121</v>
      </c>
    </row>
    <row r="284" spans="1:3">
      <c r="A284" s="19">
        <v>2</v>
      </c>
      <c r="B284" s="19" t="s">
        <v>81</v>
      </c>
      <c r="C284" s="19" t="s">
        <v>121</v>
      </c>
    </row>
    <row r="285" spans="1:3">
      <c r="A285" s="19">
        <v>1</v>
      </c>
      <c r="B285" s="19" t="s">
        <v>82</v>
      </c>
      <c r="C285" s="19" t="s">
        <v>121</v>
      </c>
    </row>
    <row r="286" spans="1:3">
      <c r="A286" s="19">
        <v>4</v>
      </c>
      <c r="B286" s="19" t="s">
        <v>83</v>
      </c>
      <c r="C286" s="19" t="s">
        <v>121</v>
      </c>
    </row>
    <row r="287" spans="1:3">
      <c r="A287" s="19">
        <v>1</v>
      </c>
      <c r="B287" s="19" t="s">
        <v>84</v>
      </c>
      <c r="C287" s="19" t="s">
        <v>121</v>
      </c>
    </row>
    <row r="288" spans="1:3">
      <c r="A288" s="19">
        <v>2</v>
      </c>
      <c r="B288" s="19" t="s">
        <v>85</v>
      </c>
      <c r="C288" s="19" t="s">
        <v>121</v>
      </c>
    </row>
    <row r="289" spans="1:3">
      <c r="A289" s="19">
        <v>7</v>
      </c>
      <c r="B289" s="19" t="s">
        <v>86</v>
      </c>
      <c r="C289" s="19" t="s">
        <v>121</v>
      </c>
    </row>
    <row r="290" spans="1:3">
      <c r="A290" s="19">
        <v>1</v>
      </c>
      <c r="B290" s="19" t="s">
        <v>132</v>
      </c>
      <c r="C290" s="19" t="s">
        <v>121</v>
      </c>
    </row>
    <row r="291" spans="1:3">
      <c r="A291" s="19">
        <v>1</v>
      </c>
      <c r="B291" s="19" t="s">
        <v>87</v>
      </c>
      <c r="C291" s="19" t="s">
        <v>121</v>
      </c>
    </row>
    <row r="292" spans="1:3">
      <c r="A292" s="19">
        <v>18</v>
      </c>
      <c r="B292" s="19" t="s">
        <v>117</v>
      </c>
      <c r="C292" s="19" t="s">
        <v>121</v>
      </c>
    </row>
    <row r="293" spans="1:3">
      <c r="A293" s="19">
        <v>5</v>
      </c>
      <c r="B293" s="19" t="s">
        <v>88</v>
      </c>
      <c r="C293" s="19" t="s">
        <v>121</v>
      </c>
    </row>
    <row r="294" spans="1:3">
      <c r="A294" s="19">
        <v>2</v>
      </c>
      <c r="B294" s="19" t="s">
        <v>89</v>
      </c>
      <c r="C294" s="19" t="s">
        <v>121</v>
      </c>
    </row>
    <row r="295" spans="1:3">
      <c r="A295" s="19">
        <v>218</v>
      </c>
      <c r="B295" s="19" t="s">
        <v>104</v>
      </c>
      <c r="C295" s="19" t="s">
        <v>121</v>
      </c>
    </row>
    <row r="296" spans="1:3">
      <c r="A296" s="19">
        <v>10</v>
      </c>
      <c r="B296" s="19" t="s">
        <v>105</v>
      </c>
      <c r="C296" s="19" t="s">
        <v>121</v>
      </c>
    </row>
    <row r="297" spans="1:3">
      <c r="A297" s="19">
        <v>11</v>
      </c>
      <c r="B297" s="19" t="s">
        <v>106</v>
      </c>
      <c r="C297" s="19" t="s">
        <v>121</v>
      </c>
    </row>
    <row r="298" spans="1:3">
      <c r="A298" s="19">
        <v>410</v>
      </c>
      <c r="B298" s="19" t="s">
        <v>107</v>
      </c>
      <c r="C298" s="19" t="s">
        <v>121</v>
      </c>
    </row>
    <row r="299" spans="1:3">
      <c r="A299" s="19">
        <v>41</v>
      </c>
      <c r="B299" s="19" t="s">
        <v>108</v>
      </c>
      <c r="C299" s="19" t="s">
        <v>121</v>
      </c>
    </row>
    <row r="300" spans="1:3">
      <c r="A300" s="19">
        <v>1</v>
      </c>
      <c r="B300" s="19" t="s">
        <v>109</v>
      </c>
      <c r="C300" s="19" t="s">
        <v>121</v>
      </c>
    </row>
    <row r="301" spans="1:3">
      <c r="A301" s="19">
        <v>14</v>
      </c>
      <c r="B301" s="19" t="s">
        <v>90</v>
      </c>
      <c r="C301" s="19" t="s">
        <v>121</v>
      </c>
    </row>
    <row r="302" spans="1:3">
      <c r="A302" s="19">
        <v>19</v>
      </c>
      <c r="B302" s="19" t="s">
        <v>91</v>
      </c>
      <c r="C302" s="19" t="s">
        <v>121</v>
      </c>
    </row>
    <row r="303" spans="1:3">
      <c r="A303" s="19">
        <v>2</v>
      </c>
      <c r="B303" s="19" t="s">
        <v>92</v>
      </c>
      <c r="C303" s="19" t="s">
        <v>121</v>
      </c>
    </row>
    <row r="304" spans="1:3">
      <c r="A304" s="19">
        <v>27</v>
      </c>
      <c r="B304" s="19" t="s">
        <v>93</v>
      </c>
      <c r="C304" s="19" t="s">
        <v>121</v>
      </c>
    </row>
    <row r="305" spans="1:3">
      <c r="A305" s="19">
        <v>10</v>
      </c>
      <c r="B305" s="19" t="s">
        <v>118</v>
      </c>
      <c r="C305" s="19" t="s">
        <v>121</v>
      </c>
    </row>
    <row r="306" spans="1:3">
      <c r="A306" s="19">
        <v>4</v>
      </c>
      <c r="B306" s="19" t="s">
        <v>94</v>
      </c>
      <c r="C306" s="19" t="s">
        <v>121</v>
      </c>
    </row>
    <row r="307" spans="1:3">
      <c r="A307" s="19">
        <v>6</v>
      </c>
      <c r="B307" s="19" t="s">
        <v>95</v>
      </c>
      <c r="C307" s="19" t="s">
        <v>121</v>
      </c>
    </row>
    <row r="308" spans="1:3">
      <c r="A308" s="19">
        <v>1</v>
      </c>
      <c r="B308" s="19" t="s">
        <v>119</v>
      </c>
      <c r="C308" s="19" t="s">
        <v>121</v>
      </c>
    </row>
    <row r="309" spans="1:3">
      <c r="A309" s="19" t="s">
        <v>137</v>
      </c>
      <c r="B309" s="19" t="s">
        <v>96</v>
      </c>
      <c r="C309" s="19" t="s">
        <v>121</v>
      </c>
    </row>
    <row r="310" spans="1:3">
      <c r="A310" s="19">
        <v>42</v>
      </c>
      <c r="B310" s="19" t="s">
        <v>97</v>
      </c>
      <c r="C310" s="19" t="s">
        <v>121</v>
      </c>
    </row>
    <row r="311" spans="1:3">
      <c r="A311" s="19" t="s">
        <v>137</v>
      </c>
      <c r="B311" s="19" t="s">
        <v>98</v>
      </c>
      <c r="C311" s="19" t="s">
        <v>121</v>
      </c>
    </row>
    <row r="312" spans="1:3">
      <c r="A312" s="19">
        <v>11</v>
      </c>
      <c r="B312" s="19" t="s">
        <v>99</v>
      </c>
      <c r="C312" s="19" t="s">
        <v>121</v>
      </c>
    </row>
    <row r="313" spans="1:3">
      <c r="A313" s="19" t="s">
        <v>137</v>
      </c>
      <c r="B313" s="19" t="s">
        <v>1</v>
      </c>
      <c r="C313" s="19" t="s">
        <v>122</v>
      </c>
    </row>
    <row r="314" spans="1:3">
      <c r="A314" s="19" t="s">
        <v>137</v>
      </c>
      <c r="B314" s="19" t="s">
        <v>4</v>
      </c>
      <c r="C314" s="19" t="s">
        <v>122</v>
      </c>
    </row>
    <row r="315" spans="1:3">
      <c r="A315" s="19">
        <v>16</v>
      </c>
      <c r="B315" s="19" t="s">
        <v>5</v>
      </c>
      <c r="C315" s="19" t="s">
        <v>122</v>
      </c>
    </row>
    <row r="316" spans="1:3">
      <c r="A316" s="19">
        <v>14</v>
      </c>
      <c r="B316" s="19" t="s">
        <v>6</v>
      </c>
      <c r="C316" s="19" t="s">
        <v>122</v>
      </c>
    </row>
    <row r="317" spans="1:3">
      <c r="A317" s="19">
        <v>6</v>
      </c>
      <c r="B317" s="19" t="s">
        <v>7</v>
      </c>
      <c r="C317" s="19" t="s">
        <v>122</v>
      </c>
    </row>
    <row r="318" spans="1:3">
      <c r="A318" s="19">
        <v>1</v>
      </c>
      <c r="B318" s="19" t="s">
        <v>8</v>
      </c>
      <c r="C318" s="19" t="s">
        <v>122</v>
      </c>
    </row>
    <row r="319" spans="1:3">
      <c r="A319" s="19" t="s">
        <v>137</v>
      </c>
      <c r="B319" s="19" t="s">
        <v>9</v>
      </c>
      <c r="C319" s="19" t="s">
        <v>122</v>
      </c>
    </row>
    <row r="320" spans="1:3">
      <c r="A320" s="19">
        <v>2</v>
      </c>
      <c r="B320" s="19" t="s">
        <v>10</v>
      </c>
      <c r="C320" s="19" t="s">
        <v>122</v>
      </c>
    </row>
    <row r="321" spans="1:3">
      <c r="A321" s="19" t="s">
        <v>137</v>
      </c>
      <c r="B321" s="19" t="s">
        <v>11</v>
      </c>
      <c r="C321" s="19" t="s">
        <v>122</v>
      </c>
    </row>
    <row r="322" spans="1:3">
      <c r="A322" s="19" t="s">
        <v>137</v>
      </c>
      <c r="B322" s="19" t="s">
        <v>12</v>
      </c>
      <c r="C322" s="19" t="s">
        <v>122</v>
      </c>
    </row>
    <row r="323" spans="1:3">
      <c r="A323" s="19" t="s">
        <v>137</v>
      </c>
      <c r="B323" s="19" t="s">
        <v>13</v>
      </c>
      <c r="C323" s="19" t="s">
        <v>122</v>
      </c>
    </row>
    <row r="324" spans="1:3">
      <c r="A324" s="19" t="s">
        <v>137</v>
      </c>
      <c r="B324" s="19" t="s">
        <v>14</v>
      </c>
      <c r="C324" s="19" t="s">
        <v>122</v>
      </c>
    </row>
    <row r="325" spans="1:3">
      <c r="A325" s="19">
        <v>2</v>
      </c>
      <c r="B325" s="19" t="s">
        <v>15</v>
      </c>
      <c r="C325" s="19" t="s">
        <v>122</v>
      </c>
    </row>
    <row r="326" spans="1:3">
      <c r="A326" s="19">
        <v>2</v>
      </c>
      <c r="B326" s="19" t="s">
        <v>16</v>
      </c>
      <c r="C326" s="19" t="s">
        <v>122</v>
      </c>
    </row>
    <row r="327" spans="1:3">
      <c r="A327" s="19" t="s">
        <v>137</v>
      </c>
      <c r="B327" s="19" t="s">
        <v>17</v>
      </c>
      <c r="C327" s="19" t="s">
        <v>122</v>
      </c>
    </row>
    <row r="328" spans="1:3">
      <c r="A328" s="19">
        <v>8</v>
      </c>
      <c r="B328" s="19" t="s">
        <v>19</v>
      </c>
      <c r="C328" s="19" t="s">
        <v>122</v>
      </c>
    </row>
    <row r="329" spans="1:3">
      <c r="A329" s="19">
        <v>7</v>
      </c>
      <c r="B329" s="19" t="s">
        <v>20</v>
      </c>
      <c r="C329" s="19" t="s">
        <v>122</v>
      </c>
    </row>
    <row r="330" spans="1:3">
      <c r="A330" s="19">
        <v>10</v>
      </c>
      <c r="B330" s="19" t="s">
        <v>21</v>
      </c>
      <c r="C330" s="19" t="s">
        <v>122</v>
      </c>
    </row>
    <row r="331" spans="1:3">
      <c r="A331" s="19">
        <v>10</v>
      </c>
      <c r="B331" s="19" t="s">
        <v>23</v>
      </c>
      <c r="C331" s="19" t="s">
        <v>122</v>
      </c>
    </row>
    <row r="332" spans="1:3">
      <c r="A332" s="19" t="s">
        <v>137</v>
      </c>
      <c r="B332" s="19" t="s">
        <v>24</v>
      </c>
      <c r="C332" s="19" t="s">
        <v>122</v>
      </c>
    </row>
    <row r="333" spans="1:3">
      <c r="A333" s="19">
        <v>2</v>
      </c>
      <c r="B333" s="19" t="s">
        <v>25</v>
      </c>
      <c r="C333" s="19" t="s">
        <v>122</v>
      </c>
    </row>
    <row r="334" spans="1:3">
      <c r="A334" s="19" t="s">
        <v>137</v>
      </c>
      <c r="B334" s="19" t="s">
        <v>26</v>
      </c>
      <c r="C334" s="19" t="s">
        <v>122</v>
      </c>
    </row>
    <row r="335" spans="1:3">
      <c r="A335" s="19">
        <v>4</v>
      </c>
      <c r="B335" s="19" t="s">
        <v>27</v>
      </c>
      <c r="C335" s="19" t="s">
        <v>122</v>
      </c>
    </row>
    <row r="336" spans="1:3">
      <c r="A336" s="19">
        <v>6</v>
      </c>
      <c r="B336" s="19" t="s">
        <v>28</v>
      </c>
      <c r="C336" s="19" t="s">
        <v>122</v>
      </c>
    </row>
    <row r="337" spans="1:3">
      <c r="A337" s="19" t="s">
        <v>137</v>
      </c>
      <c r="B337" s="19" t="s">
        <v>29</v>
      </c>
      <c r="C337" s="19" t="s">
        <v>122</v>
      </c>
    </row>
    <row r="338" spans="1:3">
      <c r="A338" s="19">
        <v>1</v>
      </c>
      <c r="B338" s="19" t="s">
        <v>32</v>
      </c>
      <c r="C338" s="19" t="s">
        <v>122</v>
      </c>
    </row>
    <row r="339" spans="1:3">
      <c r="A339" s="19" t="s">
        <v>137</v>
      </c>
      <c r="B339" s="19" t="s">
        <v>33</v>
      </c>
      <c r="C339" s="19" t="s">
        <v>122</v>
      </c>
    </row>
    <row r="340" spans="1:3">
      <c r="A340" s="19" t="s">
        <v>137</v>
      </c>
      <c r="B340" s="19" t="s">
        <v>34</v>
      </c>
      <c r="C340" s="19" t="s">
        <v>122</v>
      </c>
    </row>
    <row r="341" spans="1:3">
      <c r="A341" s="19">
        <v>4</v>
      </c>
      <c r="B341" s="19" t="s">
        <v>35</v>
      </c>
      <c r="C341" s="19" t="s">
        <v>122</v>
      </c>
    </row>
    <row r="342" spans="1:3">
      <c r="A342" s="19">
        <v>2</v>
      </c>
      <c r="B342" s="19" t="s">
        <v>36</v>
      </c>
      <c r="C342" s="19" t="s">
        <v>122</v>
      </c>
    </row>
    <row r="343" spans="1:3">
      <c r="A343" s="19">
        <v>18</v>
      </c>
      <c r="B343" s="19" t="s">
        <v>38</v>
      </c>
      <c r="C343" s="19" t="s">
        <v>122</v>
      </c>
    </row>
    <row r="344" spans="1:3">
      <c r="A344" s="19" t="s">
        <v>137</v>
      </c>
      <c r="B344" s="19" t="s">
        <v>103</v>
      </c>
      <c r="C344" s="19" t="s">
        <v>122</v>
      </c>
    </row>
    <row r="345" spans="1:3">
      <c r="A345" s="19" t="s">
        <v>137</v>
      </c>
      <c r="B345" s="19" t="s">
        <v>40</v>
      </c>
      <c r="C345" s="19" t="s">
        <v>122</v>
      </c>
    </row>
    <row r="346" spans="1:3">
      <c r="A346" s="19">
        <v>3</v>
      </c>
      <c r="B346" s="19" t="s">
        <v>44</v>
      </c>
      <c r="C346" s="19" t="s">
        <v>122</v>
      </c>
    </row>
    <row r="347" spans="1:3">
      <c r="A347" s="19">
        <v>21</v>
      </c>
      <c r="B347" s="19" t="s">
        <v>46</v>
      </c>
      <c r="C347" s="19" t="s">
        <v>122</v>
      </c>
    </row>
    <row r="348" spans="1:3">
      <c r="A348" s="19">
        <v>312</v>
      </c>
      <c r="B348" s="19" t="s">
        <v>47</v>
      </c>
      <c r="C348" s="19" t="s">
        <v>122</v>
      </c>
    </row>
    <row r="349" spans="1:3">
      <c r="A349" s="19">
        <v>1</v>
      </c>
      <c r="B349" s="19" t="s">
        <v>48</v>
      </c>
      <c r="C349" s="19" t="s">
        <v>122</v>
      </c>
    </row>
    <row r="350" spans="1:3">
      <c r="A350" s="19">
        <v>2</v>
      </c>
      <c r="B350" s="19" t="s">
        <v>49</v>
      </c>
      <c r="C350" s="19" t="s">
        <v>122</v>
      </c>
    </row>
    <row r="351" spans="1:3">
      <c r="A351" s="19">
        <v>6</v>
      </c>
      <c r="B351" s="19" t="s">
        <v>114</v>
      </c>
      <c r="C351" s="19" t="s">
        <v>122</v>
      </c>
    </row>
    <row r="352" spans="1:3">
      <c r="A352" s="19" t="s">
        <v>137</v>
      </c>
      <c r="B352" s="19" t="s">
        <v>51</v>
      </c>
      <c r="C352" s="19" t="s">
        <v>122</v>
      </c>
    </row>
    <row r="353" spans="1:3">
      <c r="A353" s="19">
        <v>30</v>
      </c>
      <c r="B353" s="19" t="s">
        <v>52</v>
      </c>
      <c r="C353" s="19" t="s">
        <v>122</v>
      </c>
    </row>
    <row r="354" spans="1:3">
      <c r="A354" s="19" t="s">
        <v>137</v>
      </c>
      <c r="B354" s="19" t="s">
        <v>53</v>
      </c>
      <c r="C354" s="19" t="s">
        <v>122</v>
      </c>
    </row>
    <row r="355" spans="1:3">
      <c r="A355" s="19" t="s">
        <v>137</v>
      </c>
      <c r="B355" s="19" t="s">
        <v>0</v>
      </c>
      <c r="C355" s="19" t="s">
        <v>122</v>
      </c>
    </row>
    <row r="356" spans="1:3">
      <c r="A356" s="19" t="s">
        <v>137</v>
      </c>
      <c r="B356" s="19" t="s">
        <v>57</v>
      </c>
      <c r="C356" s="19" t="s">
        <v>122</v>
      </c>
    </row>
    <row r="357" spans="1:3">
      <c r="A357" s="19" t="s">
        <v>137</v>
      </c>
      <c r="B357" s="19" t="s">
        <v>59</v>
      </c>
      <c r="C357" s="19" t="s">
        <v>122</v>
      </c>
    </row>
    <row r="358" spans="1:3">
      <c r="A358" s="19">
        <v>14</v>
      </c>
      <c r="B358" s="19" t="s">
        <v>56</v>
      </c>
      <c r="C358" s="19" t="s">
        <v>122</v>
      </c>
    </row>
    <row r="359" spans="1:3">
      <c r="A359" s="19" t="s">
        <v>137</v>
      </c>
      <c r="B359" s="19" t="s">
        <v>61</v>
      </c>
      <c r="C359" s="19" t="s">
        <v>122</v>
      </c>
    </row>
    <row r="360" spans="1:3">
      <c r="A360" s="19" t="s">
        <v>137</v>
      </c>
      <c r="B360" s="19" t="s">
        <v>62</v>
      </c>
      <c r="C360" s="19" t="s">
        <v>122</v>
      </c>
    </row>
    <row r="361" spans="1:3">
      <c r="A361" s="19" t="s">
        <v>137</v>
      </c>
      <c r="B361" s="19" t="s">
        <v>64</v>
      </c>
      <c r="C361" s="19" t="s">
        <v>122</v>
      </c>
    </row>
    <row r="362" spans="1:3">
      <c r="A362" s="19">
        <v>1</v>
      </c>
      <c r="B362" s="19" t="s">
        <v>66</v>
      </c>
      <c r="C362" s="19" t="s">
        <v>122</v>
      </c>
    </row>
    <row r="363" spans="1:3">
      <c r="A363" s="19" t="s">
        <v>137</v>
      </c>
      <c r="B363" s="19" t="s">
        <v>67</v>
      </c>
      <c r="C363" s="19" t="s">
        <v>122</v>
      </c>
    </row>
    <row r="364" spans="1:3">
      <c r="A364" s="19">
        <v>93</v>
      </c>
      <c r="B364" s="19" t="s">
        <v>68</v>
      </c>
      <c r="C364" s="19" t="s">
        <v>122</v>
      </c>
    </row>
    <row r="365" spans="1:3">
      <c r="A365" s="19">
        <v>1</v>
      </c>
      <c r="B365" s="19" t="s">
        <v>69</v>
      </c>
      <c r="C365" s="19" t="s">
        <v>122</v>
      </c>
    </row>
    <row r="366" spans="1:3">
      <c r="A366" s="19">
        <v>1</v>
      </c>
      <c r="B366" s="19" t="s">
        <v>70</v>
      </c>
      <c r="C366" s="19" t="s">
        <v>122</v>
      </c>
    </row>
    <row r="367" spans="1:3">
      <c r="A367" s="19" t="s">
        <v>137</v>
      </c>
      <c r="B367" s="19" t="s">
        <v>74</v>
      </c>
      <c r="C367" s="19" t="s">
        <v>122</v>
      </c>
    </row>
    <row r="368" spans="1:3">
      <c r="A368" s="19">
        <v>2</v>
      </c>
      <c r="B368" s="19" t="s">
        <v>75</v>
      </c>
      <c r="C368" s="19" t="s">
        <v>122</v>
      </c>
    </row>
    <row r="369" spans="1:3">
      <c r="A369" s="19" t="s">
        <v>137</v>
      </c>
      <c r="B369" s="19" t="s">
        <v>76</v>
      </c>
      <c r="C369" s="19" t="s">
        <v>122</v>
      </c>
    </row>
    <row r="370" spans="1:3">
      <c r="A370" s="19">
        <v>3</v>
      </c>
      <c r="B370" s="19" t="s">
        <v>77</v>
      </c>
      <c r="C370" s="19" t="s">
        <v>122</v>
      </c>
    </row>
    <row r="371" spans="1:3">
      <c r="A371" s="19">
        <v>3</v>
      </c>
      <c r="B371" s="19" t="s">
        <v>78</v>
      </c>
      <c r="C371" s="19" t="s">
        <v>122</v>
      </c>
    </row>
    <row r="372" spans="1:3">
      <c r="A372" s="19">
        <v>8</v>
      </c>
      <c r="B372" s="19" t="s">
        <v>79</v>
      </c>
      <c r="C372" s="19" t="s">
        <v>122</v>
      </c>
    </row>
    <row r="373" spans="1:3">
      <c r="A373" s="19">
        <v>1</v>
      </c>
      <c r="B373" s="19" t="s">
        <v>81</v>
      </c>
      <c r="C373" s="19" t="s">
        <v>122</v>
      </c>
    </row>
    <row r="374" spans="1:3">
      <c r="A374" s="19">
        <v>1</v>
      </c>
      <c r="B374" s="19" t="s">
        <v>82</v>
      </c>
      <c r="C374" s="19" t="s">
        <v>122</v>
      </c>
    </row>
    <row r="375" spans="1:3">
      <c r="A375" s="19">
        <v>1</v>
      </c>
      <c r="B375" s="19" t="s">
        <v>83</v>
      </c>
      <c r="C375" s="19" t="s">
        <v>122</v>
      </c>
    </row>
    <row r="376" spans="1:3">
      <c r="A376" s="19" t="s">
        <v>137</v>
      </c>
      <c r="B376" s="19" t="s">
        <v>84</v>
      </c>
      <c r="C376" s="19" t="s">
        <v>122</v>
      </c>
    </row>
    <row r="377" spans="1:3">
      <c r="A377" s="19" t="s">
        <v>137</v>
      </c>
      <c r="B377" s="19" t="s">
        <v>85</v>
      </c>
      <c r="C377" s="19" t="s">
        <v>122</v>
      </c>
    </row>
    <row r="378" spans="1:3">
      <c r="A378" s="19" t="s">
        <v>137</v>
      </c>
      <c r="B378" s="19" t="s">
        <v>87</v>
      </c>
      <c r="C378" s="19" t="s">
        <v>122</v>
      </c>
    </row>
    <row r="379" spans="1:3">
      <c r="A379" s="19" t="s">
        <v>137</v>
      </c>
      <c r="B379" s="19" t="s">
        <v>117</v>
      </c>
      <c r="C379" s="19" t="s">
        <v>122</v>
      </c>
    </row>
    <row r="380" spans="1:3">
      <c r="A380" s="19" t="s">
        <v>137</v>
      </c>
      <c r="B380" s="19" t="s">
        <v>88</v>
      </c>
      <c r="C380" s="19" t="s">
        <v>122</v>
      </c>
    </row>
    <row r="381" spans="1:3">
      <c r="A381" s="19">
        <v>3</v>
      </c>
      <c r="B381" s="19" t="s">
        <v>104</v>
      </c>
      <c r="C381" s="19" t="s">
        <v>122</v>
      </c>
    </row>
    <row r="382" spans="1:3">
      <c r="A382" s="19">
        <v>3</v>
      </c>
      <c r="B382" s="19" t="s">
        <v>105</v>
      </c>
      <c r="C382" s="19" t="s">
        <v>122</v>
      </c>
    </row>
    <row r="383" spans="1:3">
      <c r="A383" s="19">
        <v>1</v>
      </c>
      <c r="B383" s="19" t="s">
        <v>106</v>
      </c>
      <c r="C383" s="19" t="s">
        <v>122</v>
      </c>
    </row>
    <row r="384" spans="1:3">
      <c r="A384" s="19">
        <v>18</v>
      </c>
      <c r="B384" s="19" t="s">
        <v>107</v>
      </c>
      <c r="C384" s="19" t="s">
        <v>122</v>
      </c>
    </row>
    <row r="385" spans="1:3">
      <c r="A385" s="19">
        <v>2</v>
      </c>
      <c r="B385" s="19" t="s">
        <v>108</v>
      </c>
      <c r="C385" s="19" t="s">
        <v>122</v>
      </c>
    </row>
    <row r="386" spans="1:3">
      <c r="A386" s="19" t="s">
        <v>137</v>
      </c>
      <c r="B386" s="19" t="s">
        <v>109</v>
      </c>
      <c r="C386" s="19" t="s">
        <v>122</v>
      </c>
    </row>
    <row r="387" spans="1:3">
      <c r="A387" s="19" t="s">
        <v>137</v>
      </c>
      <c r="B387" s="19" t="s">
        <v>90</v>
      </c>
      <c r="C387" s="19" t="s">
        <v>122</v>
      </c>
    </row>
    <row r="388" spans="1:3">
      <c r="A388" s="19">
        <v>6</v>
      </c>
      <c r="B388" s="19" t="s">
        <v>91</v>
      </c>
      <c r="C388" s="19" t="s">
        <v>122</v>
      </c>
    </row>
    <row r="389" spans="1:3">
      <c r="A389" s="19" t="s">
        <v>137</v>
      </c>
      <c r="B389" s="19" t="s">
        <v>92</v>
      </c>
      <c r="C389" s="19" t="s">
        <v>122</v>
      </c>
    </row>
    <row r="390" spans="1:3">
      <c r="A390" s="19">
        <v>4</v>
      </c>
      <c r="B390" s="19" t="s">
        <v>93</v>
      </c>
      <c r="C390" s="19" t="s">
        <v>122</v>
      </c>
    </row>
    <row r="391" spans="1:3">
      <c r="A391" s="19">
        <v>3</v>
      </c>
      <c r="B391" s="19" t="s">
        <v>118</v>
      </c>
      <c r="C391" s="19" t="s">
        <v>122</v>
      </c>
    </row>
    <row r="392" spans="1:3">
      <c r="A392" s="19">
        <v>10</v>
      </c>
      <c r="B392" s="19" t="s">
        <v>94</v>
      </c>
      <c r="C392" s="19" t="s">
        <v>122</v>
      </c>
    </row>
    <row r="393" spans="1:3">
      <c r="A393" s="19">
        <v>1</v>
      </c>
      <c r="B393" s="19" t="s">
        <v>95</v>
      </c>
      <c r="C393" s="19" t="s">
        <v>122</v>
      </c>
    </row>
    <row r="394" spans="1:3">
      <c r="A394" s="19">
        <v>1</v>
      </c>
      <c r="B394" s="19" t="s">
        <v>119</v>
      </c>
      <c r="C394" s="19" t="s">
        <v>122</v>
      </c>
    </row>
    <row r="395" spans="1:3">
      <c r="A395" s="19" t="s">
        <v>137</v>
      </c>
      <c r="B395" s="19" t="s">
        <v>96</v>
      </c>
      <c r="C395" s="19" t="s">
        <v>122</v>
      </c>
    </row>
    <row r="396" spans="1:3">
      <c r="A396" s="19">
        <v>2</v>
      </c>
      <c r="B396" s="19" t="s">
        <v>97</v>
      </c>
      <c r="C396" s="19" t="s">
        <v>122</v>
      </c>
    </row>
    <row r="397" spans="1:3">
      <c r="A397" s="19" t="s">
        <v>137</v>
      </c>
      <c r="B397" s="19" t="s">
        <v>99</v>
      </c>
      <c r="C397" s="19" t="s">
        <v>122</v>
      </c>
    </row>
    <row r="398" spans="1:3">
      <c r="A398" s="19" t="s">
        <v>137</v>
      </c>
      <c r="B398" s="19" t="s">
        <v>1</v>
      </c>
      <c r="C398" s="19" t="s">
        <v>123</v>
      </c>
    </row>
    <row r="399" spans="1:3">
      <c r="A399" s="19">
        <v>53</v>
      </c>
      <c r="B399" s="19" t="s">
        <v>2</v>
      </c>
      <c r="C399" s="19" t="s">
        <v>123</v>
      </c>
    </row>
    <row r="400" spans="1:3">
      <c r="A400" s="19">
        <v>8</v>
      </c>
      <c r="B400" s="19" t="s">
        <v>3</v>
      </c>
      <c r="C400" s="19" t="s">
        <v>123</v>
      </c>
    </row>
    <row r="401" spans="1:3">
      <c r="A401" s="19">
        <v>1</v>
      </c>
      <c r="B401" s="19" t="s">
        <v>4</v>
      </c>
      <c r="C401" s="19" t="s">
        <v>123</v>
      </c>
    </row>
    <row r="402" spans="1:3">
      <c r="A402" s="19" t="s">
        <v>137</v>
      </c>
      <c r="B402" s="19" t="s">
        <v>5</v>
      </c>
      <c r="C402" s="19" t="s">
        <v>123</v>
      </c>
    </row>
    <row r="403" spans="1:3">
      <c r="A403" s="19" t="s">
        <v>137</v>
      </c>
      <c r="B403" s="19" t="s">
        <v>6</v>
      </c>
      <c r="C403" s="19" t="s">
        <v>123</v>
      </c>
    </row>
    <row r="404" spans="1:3">
      <c r="A404" s="19">
        <v>4</v>
      </c>
      <c r="B404" s="19" t="s">
        <v>7</v>
      </c>
      <c r="C404" s="19" t="s">
        <v>123</v>
      </c>
    </row>
    <row r="405" spans="1:3">
      <c r="A405" s="19" t="s">
        <v>137</v>
      </c>
      <c r="B405" s="19" t="s">
        <v>8</v>
      </c>
      <c r="C405" s="19" t="s">
        <v>123</v>
      </c>
    </row>
    <row r="406" spans="1:3">
      <c r="A406" s="19">
        <v>4</v>
      </c>
      <c r="B406" s="19" t="s">
        <v>10</v>
      </c>
      <c r="C406" s="19" t="s">
        <v>123</v>
      </c>
    </row>
    <row r="407" spans="1:3">
      <c r="A407" s="19">
        <v>448</v>
      </c>
      <c r="B407" s="19" t="s">
        <v>11</v>
      </c>
      <c r="C407" s="19" t="s">
        <v>123</v>
      </c>
    </row>
    <row r="408" spans="1:3">
      <c r="A408" s="19">
        <v>6</v>
      </c>
      <c r="B408" s="19" t="s">
        <v>13</v>
      </c>
      <c r="C408" s="19" t="s">
        <v>123</v>
      </c>
    </row>
    <row r="409" spans="1:3">
      <c r="A409" s="19">
        <v>2</v>
      </c>
      <c r="B409" s="19" t="s">
        <v>14</v>
      </c>
      <c r="C409" s="19" t="s">
        <v>123</v>
      </c>
    </row>
    <row r="410" spans="1:3">
      <c r="A410" s="19" t="s">
        <v>137</v>
      </c>
      <c r="B410" s="19" t="s">
        <v>15</v>
      </c>
      <c r="C410" s="19" t="s">
        <v>123</v>
      </c>
    </row>
    <row r="411" spans="1:3">
      <c r="A411" s="19">
        <v>1</v>
      </c>
      <c r="B411" s="19" t="s">
        <v>16</v>
      </c>
      <c r="C411" s="19" t="s">
        <v>123</v>
      </c>
    </row>
    <row r="412" spans="1:3">
      <c r="A412" s="19">
        <v>5</v>
      </c>
      <c r="B412" s="19" t="s">
        <v>17</v>
      </c>
      <c r="C412" s="19" t="s">
        <v>123</v>
      </c>
    </row>
    <row r="413" spans="1:3">
      <c r="A413" s="19">
        <v>15</v>
      </c>
      <c r="B413" s="19" t="s">
        <v>19</v>
      </c>
      <c r="C413" s="19" t="s">
        <v>123</v>
      </c>
    </row>
    <row r="414" spans="1:3">
      <c r="A414" s="19" t="s">
        <v>137</v>
      </c>
      <c r="B414" s="19" t="s">
        <v>20</v>
      </c>
      <c r="C414" s="19" t="s">
        <v>123</v>
      </c>
    </row>
    <row r="415" spans="1:3">
      <c r="A415" s="19">
        <v>4</v>
      </c>
      <c r="B415" s="19" t="s">
        <v>113</v>
      </c>
      <c r="C415" s="19" t="s">
        <v>123</v>
      </c>
    </row>
    <row r="416" spans="1:3">
      <c r="A416" s="19">
        <v>1</v>
      </c>
      <c r="B416" s="19" t="s">
        <v>21</v>
      </c>
      <c r="C416" s="19" t="s">
        <v>123</v>
      </c>
    </row>
    <row r="417" spans="1:3">
      <c r="A417" s="19" t="s">
        <v>137</v>
      </c>
      <c r="B417" s="19" t="s">
        <v>22</v>
      </c>
      <c r="C417" s="19" t="s">
        <v>123</v>
      </c>
    </row>
    <row r="418" spans="1:3">
      <c r="A418" s="19">
        <v>68</v>
      </c>
      <c r="B418" s="19" t="s">
        <v>23</v>
      </c>
      <c r="C418" s="19" t="s">
        <v>123</v>
      </c>
    </row>
    <row r="419" spans="1:3">
      <c r="A419" s="19">
        <v>48</v>
      </c>
      <c r="B419" s="19" t="s">
        <v>24</v>
      </c>
      <c r="C419" s="19" t="s">
        <v>123</v>
      </c>
    </row>
    <row r="420" spans="1:3">
      <c r="A420" s="19">
        <v>5</v>
      </c>
      <c r="B420" s="19" t="s">
        <v>25</v>
      </c>
      <c r="C420" s="19" t="s">
        <v>123</v>
      </c>
    </row>
    <row r="421" spans="1:3">
      <c r="A421" s="19" t="s">
        <v>137</v>
      </c>
      <c r="B421" s="19" t="s">
        <v>26</v>
      </c>
      <c r="C421" s="19" t="s">
        <v>123</v>
      </c>
    </row>
    <row r="422" spans="1:3">
      <c r="A422" s="19" t="s">
        <v>137</v>
      </c>
      <c r="B422" s="19" t="s">
        <v>27</v>
      </c>
      <c r="C422" s="19" t="s">
        <v>123</v>
      </c>
    </row>
    <row r="423" spans="1:3">
      <c r="A423" s="19" t="s">
        <v>137</v>
      </c>
      <c r="B423" s="19" t="s">
        <v>29</v>
      </c>
      <c r="C423" s="19" t="s">
        <v>123</v>
      </c>
    </row>
    <row r="424" spans="1:3">
      <c r="A424" s="19">
        <v>8</v>
      </c>
      <c r="B424" s="19" t="s">
        <v>30</v>
      </c>
      <c r="C424" s="19" t="s">
        <v>123</v>
      </c>
    </row>
    <row r="425" spans="1:3">
      <c r="A425" s="19">
        <v>42</v>
      </c>
      <c r="B425" s="19" t="s">
        <v>31</v>
      </c>
      <c r="C425" s="19" t="s">
        <v>123</v>
      </c>
    </row>
    <row r="426" spans="1:3">
      <c r="A426" s="19">
        <v>1</v>
      </c>
      <c r="B426" s="19" t="s">
        <v>35</v>
      </c>
      <c r="C426" s="19" t="s">
        <v>123</v>
      </c>
    </row>
    <row r="427" spans="1:3">
      <c r="A427" s="19">
        <v>1</v>
      </c>
      <c r="B427" s="19" t="s">
        <v>36</v>
      </c>
      <c r="C427" s="19" t="s">
        <v>123</v>
      </c>
    </row>
    <row r="428" spans="1:3">
      <c r="A428" s="19">
        <v>18</v>
      </c>
      <c r="B428" s="19" t="s">
        <v>37</v>
      </c>
      <c r="C428" s="19" t="s">
        <v>123</v>
      </c>
    </row>
    <row r="429" spans="1:3">
      <c r="A429" s="19">
        <v>3</v>
      </c>
      <c r="B429" s="19" t="s">
        <v>38</v>
      </c>
      <c r="C429" s="19" t="s">
        <v>123</v>
      </c>
    </row>
    <row r="430" spans="1:3">
      <c r="A430" s="19">
        <v>1</v>
      </c>
      <c r="B430" s="19" t="s">
        <v>103</v>
      </c>
      <c r="C430" s="19" t="s">
        <v>123</v>
      </c>
    </row>
    <row r="431" spans="1:3">
      <c r="A431" s="19">
        <v>2</v>
      </c>
      <c r="B431" s="19" t="s">
        <v>39</v>
      </c>
      <c r="C431" s="19" t="s">
        <v>123</v>
      </c>
    </row>
    <row r="432" spans="1:3">
      <c r="A432" s="19">
        <v>3</v>
      </c>
      <c r="B432" s="19" t="s">
        <v>40</v>
      </c>
      <c r="C432" s="19" t="s">
        <v>123</v>
      </c>
    </row>
    <row r="433" spans="1:3">
      <c r="A433" s="19">
        <v>1</v>
      </c>
      <c r="B433" s="19" t="s">
        <v>41</v>
      </c>
      <c r="C433" s="19" t="s">
        <v>123</v>
      </c>
    </row>
    <row r="434" spans="1:3">
      <c r="A434" s="19">
        <v>8</v>
      </c>
      <c r="B434" s="19" t="s">
        <v>42</v>
      </c>
      <c r="C434" s="19" t="s">
        <v>123</v>
      </c>
    </row>
    <row r="435" spans="1:3">
      <c r="A435" s="19" t="s">
        <v>137</v>
      </c>
      <c r="B435" s="19" t="s">
        <v>43</v>
      </c>
      <c r="C435" s="19" t="s">
        <v>123</v>
      </c>
    </row>
    <row r="436" spans="1:3">
      <c r="A436" s="19">
        <v>98</v>
      </c>
      <c r="B436" s="19" t="s">
        <v>46</v>
      </c>
      <c r="C436" s="19" t="s">
        <v>123</v>
      </c>
    </row>
    <row r="437" spans="1:3">
      <c r="A437" s="19">
        <v>3</v>
      </c>
      <c r="B437" s="19" t="s">
        <v>47</v>
      </c>
      <c r="C437" s="19" t="s">
        <v>123</v>
      </c>
    </row>
    <row r="438" spans="1:3">
      <c r="A438" s="19">
        <v>7</v>
      </c>
      <c r="B438" s="19" t="s">
        <v>48</v>
      </c>
      <c r="C438" s="19" t="s">
        <v>123</v>
      </c>
    </row>
    <row r="439" spans="1:3">
      <c r="A439" s="19">
        <v>10</v>
      </c>
      <c r="B439" s="19" t="s">
        <v>49</v>
      </c>
      <c r="C439" s="19" t="s">
        <v>123</v>
      </c>
    </row>
    <row r="440" spans="1:3">
      <c r="A440" s="19">
        <v>2</v>
      </c>
      <c r="B440" s="19" t="s">
        <v>50</v>
      </c>
      <c r="C440" s="19" t="s">
        <v>123</v>
      </c>
    </row>
    <row r="441" spans="1:3">
      <c r="A441" s="19" t="s">
        <v>137</v>
      </c>
      <c r="B441" s="19" t="s">
        <v>114</v>
      </c>
      <c r="C441" s="19" t="s">
        <v>123</v>
      </c>
    </row>
    <row r="442" spans="1:3">
      <c r="A442" s="19">
        <v>3</v>
      </c>
      <c r="B442" s="19" t="s">
        <v>51</v>
      </c>
      <c r="C442" s="19" t="s">
        <v>123</v>
      </c>
    </row>
    <row r="443" spans="1:3">
      <c r="A443" s="19">
        <v>2</v>
      </c>
      <c r="B443" s="19" t="s">
        <v>53</v>
      </c>
      <c r="C443" s="19" t="s">
        <v>123</v>
      </c>
    </row>
    <row r="444" spans="1:3">
      <c r="A444" s="19" t="s">
        <v>137</v>
      </c>
      <c r="B444" s="19" t="s">
        <v>0</v>
      </c>
      <c r="C444" s="19" t="s">
        <v>123</v>
      </c>
    </row>
    <row r="445" spans="1:3">
      <c r="A445" s="19">
        <v>7</v>
      </c>
      <c r="B445" s="19" t="s">
        <v>54</v>
      </c>
      <c r="C445" s="19" t="s">
        <v>123</v>
      </c>
    </row>
    <row r="446" spans="1:3">
      <c r="A446" s="19">
        <v>12</v>
      </c>
      <c r="B446" s="19" t="s">
        <v>55</v>
      </c>
      <c r="C446" s="19" t="s">
        <v>123</v>
      </c>
    </row>
    <row r="447" spans="1:3">
      <c r="A447" s="19">
        <v>6</v>
      </c>
      <c r="B447" s="19" t="s">
        <v>57</v>
      </c>
      <c r="C447" s="19" t="s">
        <v>123</v>
      </c>
    </row>
    <row r="448" spans="1:3">
      <c r="A448" s="19" t="s">
        <v>137</v>
      </c>
      <c r="B448" s="19" t="s">
        <v>59</v>
      </c>
      <c r="C448" s="19" t="s">
        <v>123</v>
      </c>
    </row>
    <row r="449" spans="1:3">
      <c r="A449" s="19">
        <v>2</v>
      </c>
      <c r="B449" s="19" t="s">
        <v>60</v>
      </c>
      <c r="C449" s="19" t="s">
        <v>123</v>
      </c>
    </row>
    <row r="450" spans="1:3">
      <c r="A450" s="19" t="s">
        <v>137</v>
      </c>
      <c r="B450" s="19" t="s">
        <v>61</v>
      </c>
      <c r="C450" s="19" t="s">
        <v>123</v>
      </c>
    </row>
    <row r="451" spans="1:3">
      <c r="A451" s="19" t="s">
        <v>137</v>
      </c>
      <c r="B451" s="19" t="s">
        <v>62</v>
      </c>
      <c r="C451" s="19" t="s">
        <v>123</v>
      </c>
    </row>
    <row r="452" spans="1:3">
      <c r="A452" s="19">
        <v>2</v>
      </c>
      <c r="B452" s="19" t="s">
        <v>63</v>
      </c>
      <c r="C452" s="19" t="s">
        <v>123</v>
      </c>
    </row>
    <row r="453" spans="1:3">
      <c r="A453" s="19" t="s">
        <v>137</v>
      </c>
      <c r="B453" s="19" t="s">
        <v>64</v>
      </c>
      <c r="C453" s="19" t="s">
        <v>123</v>
      </c>
    </row>
    <row r="454" spans="1:3">
      <c r="A454" s="19" t="s">
        <v>137</v>
      </c>
      <c r="B454" s="19" t="s">
        <v>65</v>
      </c>
      <c r="C454" s="19" t="s">
        <v>123</v>
      </c>
    </row>
    <row r="455" spans="1:3">
      <c r="A455" s="19">
        <v>1</v>
      </c>
      <c r="B455" s="19" t="s">
        <v>66</v>
      </c>
      <c r="C455" s="19" t="s">
        <v>123</v>
      </c>
    </row>
    <row r="456" spans="1:3">
      <c r="A456" s="19">
        <v>1</v>
      </c>
      <c r="B456" s="19" t="s">
        <v>68</v>
      </c>
      <c r="C456" s="19" t="s">
        <v>123</v>
      </c>
    </row>
    <row r="457" spans="1:3">
      <c r="A457" s="19">
        <v>10</v>
      </c>
      <c r="B457" s="19" t="s">
        <v>69</v>
      </c>
      <c r="C457" s="19" t="s">
        <v>123</v>
      </c>
    </row>
    <row r="458" spans="1:3">
      <c r="A458" s="19">
        <v>1</v>
      </c>
      <c r="B458" s="19" t="s">
        <v>70</v>
      </c>
      <c r="C458" s="19" t="s">
        <v>123</v>
      </c>
    </row>
    <row r="459" spans="1:3">
      <c r="A459" s="19" t="s">
        <v>137</v>
      </c>
      <c r="B459" s="19" t="s">
        <v>71</v>
      </c>
      <c r="C459" s="19" t="s">
        <v>123</v>
      </c>
    </row>
    <row r="460" spans="1:3">
      <c r="A460" s="19" t="s">
        <v>137</v>
      </c>
      <c r="B460" s="19" t="s">
        <v>72</v>
      </c>
      <c r="C460" s="19" t="s">
        <v>123</v>
      </c>
    </row>
    <row r="461" spans="1:3">
      <c r="A461" s="19">
        <v>3</v>
      </c>
      <c r="B461" s="19" t="s">
        <v>74</v>
      </c>
      <c r="C461" s="19" t="s">
        <v>123</v>
      </c>
    </row>
    <row r="462" spans="1:3">
      <c r="A462" s="19">
        <v>2</v>
      </c>
      <c r="B462" s="19" t="s">
        <v>75</v>
      </c>
      <c r="C462" s="19" t="s">
        <v>123</v>
      </c>
    </row>
    <row r="463" spans="1:3">
      <c r="A463" s="19">
        <v>2</v>
      </c>
      <c r="B463" s="19" t="s">
        <v>76</v>
      </c>
      <c r="C463" s="19" t="s">
        <v>123</v>
      </c>
    </row>
    <row r="464" spans="1:3">
      <c r="A464" s="19">
        <v>68</v>
      </c>
      <c r="B464" s="19" t="s">
        <v>77</v>
      </c>
      <c r="C464" s="19" t="s">
        <v>123</v>
      </c>
    </row>
    <row r="465" spans="1:3">
      <c r="A465" s="19">
        <v>1</v>
      </c>
      <c r="B465" s="19" t="s">
        <v>78</v>
      </c>
      <c r="C465" s="19" t="s">
        <v>123</v>
      </c>
    </row>
    <row r="466" spans="1:3">
      <c r="A466" s="19" t="s">
        <v>137</v>
      </c>
      <c r="B466" s="19" t="s">
        <v>79</v>
      </c>
      <c r="C466" s="19" t="s">
        <v>123</v>
      </c>
    </row>
    <row r="467" spans="1:3">
      <c r="A467" s="19">
        <v>4</v>
      </c>
      <c r="B467" s="19" t="s">
        <v>80</v>
      </c>
      <c r="C467" s="19" t="s">
        <v>123</v>
      </c>
    </row>
    <row r="468" spans="1:3">
      <c r="A468" s="19">
        <v>1</v>
      </c>
      <c r="B468" s="19" t="s">
        <v>81</v>
      </c>
      <c r="C468" s="19" t="s">
        <v>123</v>
      </c>
    </row>
    <row r="469" spans="1:3">
      <c r="A469" s="19">
        <v>2</v>
      </c>
      <c r="B469" s="19" t="s">
        <v>82</v>
      </c>
      <c r="C469" s="19" t="s">
        <v>123</v>
      </c>
    </row>
    <row r="470" spans="1:3">
      <c r="A470" s="19">
        <v>8</v>
      </c>
      <c r="B470" s="19" t="s">
        <v>83</v>
      </c>
      <c r="C470" s="19" t="s">
        <v>123</v>
      </c>
    </row>
    <row r="471" spans="1:3">
      <c r="A471" s="19" t="s">
        <v>137</v>
      </c>
      <c r="B471" s="19" t="s">
        <v>86</v>
      </c>
      <c r="C471" s="19" t="s">
        <v>123</v>
      </c>
    </row>
    <row r="472" spans="1:3">
      <c r="A472" s="19">
        <v>1</v>
      </c>
      <c r="B472" s="19" t="s">
        <v>132</v>
      </c>
      <c r="C472" s="19" t="s">
        <v>123</v>
      </c>
    </row>
    <row r="473" spans="1:3">
      <c r="A473" s="19" t="s">
        <v>137</v>
      </c>
      <c r="B473" s="19" t="s">
        <v>89</v>
      </c>
      <c r="C473" s="19" t="s">
        <v>123</v>
      </c>
    </row>
    <row r="474" spans="1:3">
      <c r="A474" s="19">
        <v>9</v>
      </c>
      <c r="B474" s="19" t="s">
        <v>104</v>
      </c>
      <c r="C474" s="19" t="s">
        <v>123</v>
      </c>
    </row>
    <row r="475" spans="1:3">
      <c r="A475" s="19">
        <v>62</v>
      </c>
      <c r="B475" s="19" t="s">
        <v>107</v>
      </c>
      <c r="C475" s="19" t="s">
        <v>123</v>
      </c>
    </row>
    <row r="476" spans="1:3">
      <c r="A476" s="19">
        <v>17</v>
      </c>
      <c r="B476" s="19" t="s">
        <v>108</v>
      </c>
      <c r="C476" s="19" t="s">
        <v>123</v>
      </c>
    </row>
    <row r="477" spans="1:3">
      <c r="A477" s="19" t="s">
        <v>137</v>
      </c>
      <c r="B477" s="19" t="s">
        <v>90</v>
      </c>
      <c r="C477" s="19" t="s">
        <v>123</v>
      </c>
    </row>
    <row r="478" spans="1:3">
      <c r="A478" s="19">
        <v>2</v>
      </c>
      <c r="B478" s="19" t="s">
        <v>91</v>
      </c>
      <c r="C478" s="19" t="s">
        <v>123</v>
      </c>
    </row>
    <row r="479" spans="1:3">
      <c r="A479" s="19">
        <v>1</v>
      </c>
      <c r="B479" s="19" t="s">
        <v>92</v>
      </c>
      <c r="C479" s="19" t="s">
        <v>123</v>
      </c>
    </row>
    <row r="480" spans="1:3">
      <c r="A480" s="19" t="s">
        <v>137</v>
      </c>
      <c r="B480" s="19" t="s">
        <v>94</v>
      </c>
      <c r="C480" s="19" t="s">
        <v>123</v>
      </c>
    </row>
    <row r="481" spans="1:3">
      <c r="A481" s="19" t="s">
        <v>137</v>
      </c>
      <c r="B481" s="19" t="s">
        <v>95</v>
      </c>
      <c r="C481" s="19" t="s">
        <v>123</v>
      </c>
    </row>
    <row r="482" spans="1:3">
      <c r="A482" s="19">
        <v>2</v>
      </c>
      <c r="B482" s="19" t="s">
        <v>97</v>
      </c>
      <c r="C482" s="19" t="s">
        <v>123</v>
      </c>
    </row>
    <row r="483" spans="1:3">
      <c r="A483" s="19">
        <v>3</v>
      </c>
      <c r="B483" s="19" t="s">
        <v>98</v>
      </c>
      <c r="C483" s="19" t="s">
        <v>123</v>
      </c>
    </row>
    <row r="484" spans="1:3">
      <c r="A484" s="19">
        <v>15</v>
      </c>
      <c r="B484" s="19" t="s">
        <v>1</v>
      </c>
      <c r="C484" s="19" t="s">
        <v>124</v>
      </c>
    </row>
    <row r="485" spans="1:3">
      <c r="A485" s="19">
        <v>28</v>
      </c>
      <c r="B485" s="19" t="s">
        <v>2</v>
      </c>
      <c r="C485" s="19" t="s">
        <v>124</v>
      </c>
    </row>
    <row r="486" spans="1:3">
      <c r="A486" s="19">
        <v>17</v>
      </c>
      <c r="B486" s="19" t="s">
        <v>3</v>
      </c>
      <c r="C486" s="19" t="s">
        <v>124</v>
      </c>
    </row>
    <row r="487" spans="1:3">
      <c r="A487" s="19">
        <v>3</v>
      </c>
      <c r="B487" s="19" t="s">
        <v>4</v>
      </c>
      <c r="C487" s="19" t="s">
        <v>124</v>
      </c>
    </row>
    <row r="488" spans="1:3">
      <c r="A488" s="19" t="s">
        <v>137</v>
      </c>
      <c r="B488" s="19" t="s">
        <v>5</v>
      </c>
      <c r="C488" s="19" t="s">
        <v>124</v>
      </c>
    </row>
    <row r="489" spans="1:3">
      <c r="A489" s="19" t="s">
        <v>137</v>
      </c>
      <c r="B489" s="19" t="s">
        <v>6</v>
      </c>
      <c r="C489" s="19" t="s">
        <v>124</v>
      </c>
    </row>
    <row r="490" spans="1:3">
      <c r="A490" s="19">
        <v>8</v>
      </c>
      <c r="B490" s="19" t="s">
        <v>7</v>
      </c>
      <c r="C490" s="19" t="s">
        <v>124</v>
      </c>
    </row>
    <row r="491" spans="1:3">
      <c r="A491" s="19">
        <v>4</v>
      </c>
      <c r="B491" s="19" t="s">
        <v>8</v>
      </c>
      <c r="C491" s="19" t="s">
        <v>124</v>
      </c>
    </row>
    <row r="492" spans="1:3">
      <c r="A492" s="19" t="s">
        <v>137</v>
      </c>
      <c r="B492" s="19" t="s">
        <v>9</v>
      </c>
      <c r="C492" s="19" t="s">
        <v>124</v>
      </c>
    </row>
    <row r="493" spans="1:3">
      <c r="A493" s="19">
        <v>14</v>
      </c>
      <c r="B493" s="19" t="s">
        <v>10</v>
      </c>
      <c r="C493" s="19" t="s">
        <v>124</v>
      </c>
    </row>
    <row r="494" spans="1:3">
      <c r="A494" s="19">
        <v>70</v>
      </c>
      <c r="B494" s="19" t="s">
        <v>11</v>
      </c>
      <c r="C494" s="19" t="s">
        <v>124</v>
      </c>
    </row>
    <row r="495" spans="1:3">
      <c r="A495" s="19">
        <v>1</v>
      </c>
      <c r="B495" s="19" t="s">
        <v>12</v>
      </c>
      <c r="C495" s="19" t="s">
        <v>124</v>
      </c>
    </row>
    <row r="496" spans="1:3">
      <c r="A496" s="19">
        <v>20</v>
      </c>
      <c r="B496" s="19" t="s">
        <v>13</v>
      </c>
      <c r="C496" s="19" t="s">
        <v>124</v>
      </c>
    </row>
    <row r="497" spans="1:3">
      <c r="A497" s="19">
        <v>1</v>
      </c>
      <c r="B497" s="19" t="s">
        <v>14</v>
      </c>
      <c r="C497" s="19" t="s">
        <v>124</v>
      </c>
    </row>
    <row r="498" spans="1:3">
      <c r="A498" s="19">
        <v>7</v>
      </c>
      <c r="B498" s="19" t="s">
        <v>15</v>
      </c>
      <c r="C498" s="19" t="s">
        <v>124</v>
      </c>
    </row>
    <row r="499" spans="1:3">
      <c r="A499" s="19">
        <v>1</v>
      </c>
      <c r="B499" s="19" t="s">
        <v>16</v>
      </c>
      <c r="C499" s="19" t="s">
        <v>124</v>
      </c>
    </row>
    <row r="500" spans="1:3">
      <c r="A500" s="19">
        <v>3</v>
      </c>
      <c r="B500" s="19" t="s">
        <v>17</v>
      </c>
      <c r="C500" s="19" t="s">
        <v>124</v>
      </c>
    </row>
    <row r="501" spans="1:3">
      <c r="A501" s="19">
        <v>40</v>
      </c>
      <c r="B501" s="19" t="s">
        <v>19</v>
      </c>
      <c r="C501" s="19" t="s">
        <v>124</v>
      </c>
    </row>
    <row r="502" spans="1:3">
      <c r="A502" s="19">
        <v>1</v>
      </c>
      <c r="B502" s="19" t="s">
        <v>20</v>
      </c>
      <c r="C502" s="19" t="s">
        <v>124</v>
      </c>
    </row>
    <row r="503" spans="1:3">
      <c r="A503" s="19">
        <v>11</v>
      </c>
      <c r="B503" s="19" t="s">
        <v>113</v>
      </c>
      <c r="C503" s="19" t="s">
        <v>124</v>
      </c>
    </row>
    <row r="504" spans="1:3">
      <c r="A504" s="19">
        <v>1</v>
      </c>
      <c r="B504" s="19" t="s">
        <v>21</v>
      </c>
      <c r="C504" s="19" t="s">
        <v>124</v>
      </c>
    </row>
    <row r="505" spans="1:3">
      <c r="A505" s="19" t="s">
        <v>137</v>
      </c>
      <c r="B505" s="19" t="s">
        <v>22</v>
      </c>
      <c r="C505" s="19" t="s">
        <v>124</v>
      </c>
    </row>
    <row r="506" spans="1:3">
      <c r="A506" s="19">
        <v>158</v>
      </c>
      <c r="B506" s="19" t="s">
        <v>23</v>
      </c>
      <c r="C506" s="19" t="s">
        <v>124</v>
      </c>
    </row>
    <row r="507" spans="1:3">
      <c r="A507" s="19">
        <v>20</v>
      </c>
      <c r="B507" s="19" t="s">
        <v>24</v>
      </c>
      <c r="C507" s="19" t="s">
        <v>124</v>
      </c>
    </row>
    <row r="508" spans="1:3">
      <c r="A508" s="19">
        <v>8</v>
      </c>
      <c r="B508" s="19" t="s">
        <v>25</v>
      </c>
      <c r="C508" s="19" t="s">
        <v>124</v>
      </c>
    </row>
    <row r="509" spans="1:3">
      <c r="A509" s="19">
        <v>6</v>
      </c>
      <c r="B509" s="19" t="s">
        <v>26</v>
      </c>
      <c r="C509" s="19" t="s">
        <v>124</v>
      </c>
    </row>
    <row r="510" spans="1:3">
      <c r="A510" s="19">
        <v>1</v>
      </c>
      <c r="B510" s="19" t="s">
        <v>27</v>
      </c>
      <c r="C510" s="19" t="s">
        <v>124</v>
      </c>
    </row>
    <row r="511" spans="1:3">
      <c r="A511" s="19" t="s">
        <v>137</v>
      </c>
      <c r="B511" s="19" t="s">
        <v>28</v>
      </c>
      <c r="C511" s="19" t="s">
        <v>124</v>
      </c>
    </row>
    <row r="512" spans="1:3">
      <c r="A512" s="19">
        <v>1</v>
      </c>
      <c r="B512" s="19" t="s">
        <v>29</v>
      </c>
      <c r="C512" s="19" t="s">
        <v>124</v>
      </c>
    </row>
    <row r="513" spans="1:3">
      <c r="A513" s="19">
        <v>4</v>
      </c>
      <c r="B513" s="19" t="s">
        <v>30</v>
      </c>
      <c r="C513" s="19" t="s">
        <v>124</v>
      </c>
    </row>
    <row r="514" spans="1:3">
      <c r="A514" s="19">
        <v>11</v>
      </c>
      <c r="B514" s="19" t="s">
        <v>31</v>
      </c>
      <c r="C514" s="19" t="s">
        <v>124</v>
      </c>
    </row>
    <row r="515" spans="1:3">
      <c r="A515" s="19">
        <v>1</v>
      </c>
      <c r="B515" s="19" t="s">
        <v>32</v>
      </c>
      <c r="C515" s="19" t="s">
        <v>124</v>
      </c>
    </row>
    <row r="516" spans="1:3">
      <c r="A516" s="19">
        <v>1</v>
      </c>
      <c r="B516" s="19" t="s">
        <v>33</v>
      </c>
      <c r="C516" s="19" t="s">
        <v>124</v>
      </c>
    </row>
    <row r="517" spans="1:3">
      <c r="A517" s="19" t="s">
        <v>137</v>
      </c>
      <c r="B517" s="19" t="s">
        <v>34</v>
      </c>
      <c r="C517" s="19" t="s">
        <v>124</v>
      </c>
    </row>
    <row r="518" spans="1:3">
      <c r="A518" s="19">
        <v>5</v>
      </c>
      <c r="B518" s="19" t="s">
        <v>35</v>
      </c>
      <c r="C518" s="19" t="s">
        <v>124</v>
      </c>
    </row>
    <row r="519" spans="1:3">
      <c r="A519" s="19">
        <v>2</v>
      </c>
      <c r="B519" s="19" t="s">
        <v>36</v>
      </c>
      <c r="C519" s="19" t="s">
        <v>124</v>
      </c>
    </row>
    <row r="520" spans="1:3">
      <c r="A520" s="19">
        <v>12</v>
      </c>
      <c r="B520" s="19" t="s">
        <v>37</v>
      </c>
      <c r="C520" s="19" t="s">
        <v>124</v>
      </c>
    </row>
    <row r="521" spans="1:3">
      <c r="A521" s="19">
        <v>6</v>
      </c>
      <c r="B521" s="19" t="s">
        <v>38</v>
      </c>
      <c r="C521" s="19" t="s">
        <v>124</v>
      </c>
    </row>
    <row r="522" spans="1:3">
      <c r="A522" s="19">
        <v>3</v>
      </c>
      <c r="B522" s="19" t="s">
        <v>103</v>
      </c>
      <c r="C522" s="19" t="s">
        <v>124</v>
      </c>
    </row>
    <row r="523" spans="1:3">
      <c r="A523" s="19">
        <v>14</v>
      </c>
      <c r="B523" s="19" t="s">
        <v>39</v>
      </c>
      <c r="C523" s="19" t="s">
        <v>124</v>
      </c>
    </row>
    <row r="524" spans="1:3">
      <c r="A524" s="19">
        <v>7</v>
      </c>
      <c r="B524" s="19" t="s">
        <v>40</v>
      </c>
      <c r="C524" s="19" t="s">
        <v>124</v>
      </c>
    </row>
    <row r="525" spans="1:3">
      <c r="A525" s="19">
        <v>1</v>
      </c>
      <c r="B525" s="19" t="s">
        <v>41</v>
      </c>
      <c r="C525" s="19" t="s">
        <v>124</v>
      </c>
    </row>
    <row r="526" spans="1:3">
      <c r="A526" s="19">
        <v>11</v>
      </c>
      <c r="B526" s="19" t="s">
        <v>42</v>
      </c>
      <c r="C526" s="19" t="s">
        <v>124</v>
      </c>
    </row>
    <row r="527" spans="1:3">
      <c r="A527" s="19">
        <v>1</v>
      </c>
      <c r="B527" s="19" t="s">
        <v>43</v>
      </c>
      <c r="C527" s="19" t="s">
        <v>124</v>
      </c>
    </row>
    <row r="528" spans="1:3">
      <c r="A528" s="19" t="s">
        <v>137</v>
      </c>
      <c r="B528" s="19" t="s">
        <v>45</v>
      </c>
      <c r="C528" s="19" t="s">
        <v>124</v>
      </c>
    </row>
    <row r="529" spans="1:3">
      <c r="A529" s="19">
        <v>194</v>
      </c>
      <c r="B529" s="19" t="s">
        <v>46</v>
      </c>
      <c r="C529" s="19" t="s">
        <v>124</v>
      </c>
    </row>
    <row r="530" spans="1:3">
      <c r="A530" s="19">
        <v>6</v>
      </c>
      <c r="B530" s="19" t="s">
        <v>47</v>
      </c>
      <c r="C530" s="19" t="s">
        <v>124</v>
      </c>
    </row>
    <row r="531" spans="1:3">
      <c r="A531" s="19">
        <v>6</v>
      </c>
      <c r="B531" s="19" t="s">
        <v>48</v>
      </c>
      <c r="C531" s="19" t="s">
        <v>124</v>
      </c>
    </row>
    <row r="532" spans="1:3">
      <c r="A532" s="19">
        <v>10</v>
      </c>
      <c r="B532" s="19" t="s">
        <v>49</v>
      </c>
      <c r="C532" s="19" t="s">
        <v>124</v>
      </c>
    </row>
    <row r="533" spans="1:3">
      <c r="A533" s="19">
        <v>3</v>
      </c>
      <c r="B533" s="19" t="s">
        <v>50</v>
      </c>
      <c r="C533" s="19" t="s">
        <v>124</v>
      </c>
    </row>
    <row r="534" spans="1:3">
      <c r="A534" s="19">
        <v>2</v>
      </c>
      <c r="B534" s="19" t="s">
        <v>114</v>
      </c>
      <c r="C534" s="19" t="s">
        <v>124</v>
      </c>
    </row>
    <row r="535" spans="1:3">
      <c r="A535" s="19">
        <v>15</v>
      </c>
      <c r="B535" s="19" t="s">
        <v>51</v>
      </c>
      <c r="C535" s="19" t="s">
        <v>124</v>
      </c>
    </row>
    <row r="536" spans="1:3">
      <c r="A536" s="19">
        <v>1</v>
      </c>
      <c r="B536" s="19" t="s">
        <v>52</v>
      </c>
      <c r="C536" s="19" t="s">
        <v>124</v>
      </c>
    </row>
    <row r="537" spans="1:3">
      <c r="A537" s="19">
        <v>4</v>
      </c>
      <c r="B537" s="19" t="s">
        <v>53</v>
      </c>
      <c r="C537" s="19" t="s">
        <v>124</v>
      </c>
    </row>
    <row r="538" spans="1:3">
      <c r="A538" s="19">
        <v>8</v>
      </c>
      <c r="B538" s="19" t="s">
        <v>0</v>
      </c>
      <c r="C538" s="19" t="s">
        <v>124</v>
      </c>
    </row>
    <row r="539" spans="1:3">
      <c r="A539" s="19">
        <v>12</v>
      </c>
      <c r="B539" s="19" t="s">
        <v>54</v>
      </c>
      <c r="C539" s="19" t="s">
        <v>124</v>
      </c>
    </row>
    <row r="540" spans="1:3">
      <c r="A540" s="19">
        <v>6</v>
      </c>
      <c r="B540" s="19" t="s">
        <v>55</v>
      </c>
      <c r="C540" s="19" t="s">
        <v>124</v>
      </c>
    </row>
    <row r="541" spans="1:3">
      <c r="A541" s="19">
        <v>7</v>
      </c>
      <c r="B541" s="19" t="s">
        <v>57</v>
      </c>
      <c r="C541" s="19" t="s">
        <v>124</v>
      </c>
    </row>
    <row r="542" spans="1:3">
      <c r="A542" s="19" t="s">
        <v>137</v>
      </c>
      <c r="B542" s="19" t="s">
        <v>58</v>
      </c>
      <c r="C542" s="19" t="s">
        <v>124</v>
      </c>
    </row>
    <row r="543" spans="1:3">
      <c r="A543" s="19">
        <v>8</v>
      </c>
      <c r="B543" s="19" t="s">
        <v>60</v>
      </c>
      <c r="C543" s="19" t="s">
        <v>124</v>
      </c>
    </row>
    <row r="544" spans="1:3">
      <c r="A544" s="19">
        <v>1</v>
      </c>
      <c r="B544" s="19" t="s">
        <v>56</v>
      </c>
      <c r="C544" s="19" t="s">
        <v>124</v>
      </c>
    </row>
    <row r="545" spans="1:3">
      <c r="A545" s="19">
        <v>2</v>
      </c>
      <c r="B545" s="19" t="s">
        <v>61</v>
      </c>
      <c r="C545" s="19" t="s">
        <v>124</v>
      </c>
    </row>
    <row r="546" spans="1:3">
      <c r="A546" s="19">
        <v>1</v>
      </c>
      <c r="B546" s="19" t="s">
        <v>62</v>
      </c>
      <c r="C546" s="19" t="s">
        <v>124</v>
      </c>
    </row>
    <row r="547" spans="1:3">
      <c r="A547" s="19" t="s">
        <v>137</v>
      </c>
      <c r="B547" s="19" t="s">
        <v>115</v>
      </c>
      <c r="C547" s="19" t="s">
        <v>124</v>
      </c>
    </row>
    <row r="548" spans="1:3">
      <c r="A548" s="19">
        <v>5</v>
      </c>
      <c r="B548" s="19" t="s">
        <v>63</v>
      </c>
      <c r="C548" s="19" t="s">
        <v>124</v>
      </c>
    </row>
    <row r="549" spans="1:3">
      <c r="A549" s="19">
        <v>1</v>
      </c>
      <c r="B549" s="19" t="s">
        <v>64</v>
      </c>
      <c r="C549" s="19" t="s">
        <v>124</v>
      </c>
    </row>
    <row r="550" spans="1:3">
      <c r="A550" s="19">
        <v>2</v>
      </c>
      <c r="B550" s="19" t="s">
        <v>65</v>
      </c>
      <c r="C550" s="19" t="s">
        <v>124</v>
      </c>
    </row>
    <row r="551" spans="1:3">
      <c r="A551" s="19">
        <v>5</v>
      </c>
      <c r="B551" s="19" t="s">
        <v>66</v>
      </c>
      <c r="C551" s="19" t="s">
        <v>124</v>
      </c>
    </row>
    <row r="552" spans="1:3">
      <c r="A552" s="19">
        <v>2</v>
      </c>
      <c r="B552" s="19" t="s">
        <v>68</v>
      </c>
      <c r="C552" s="19" t="s">
        <v>124</v>
      </c>
    </row>
    <row r="553" spans="1:3">
      <c r="A553" s="19">
        <v>101</v>
      </c>
      <c r="B553" s="19" t="s">
        <v>69</v>
      </c>
      <c r="C553" s="19" t="s">
        <v>124</v>
      </c>
    </row>
    <row r="554" spans="1:3">
      <c r="A554" s="19" t="s">
        <v>137</v>
      </c>
      <c r="B554" s="19" t="s">
        <v>70</v>
      </c>
      <c r="C554" s="19" t="s">
        <v>124</v>
      </c>
    </row>
    <row r="555" spans="1:3">
      <c r="A555" s="19">
        <v>1</v>
      </c>
      <c r="B555" s="19" t="s">
        <v>71</v>
      </c>
      <c r="C555" s="19" t="s">
        <v>124</v>
      </c>
    </row>
    <row r="556" spans="1:3">
      <c r="A556" s="19">
        <v>2</v>
      </c>
      <c r="B556" s="19" t="s">
        <v>73</v>
      </c>
      <c r="C556" s="19" t="s">
        <v>124</v>
      </c>
    </row>
    <row r="557" spans="1:3">
      <c r="A557" s="19">
        <v>6</v>
      </c>
      <c r="B557" s="19" t="s">
        <v>74</v>
      </c>
      <c r="C557" s="19" t="s">
        <v>124</v>
      </c>
    </row>
    <row r="558" spans="1:3">
      <c r="A558" s="19">
        <v>2</v>
      </c>
      <c r="B558" s="19" t="s">
        <v>75</v>
      </c>
      <c r="C558" s="19" t="s">
        <v>124</v>
      </c>
    </row>
    <row r="559" spans="1:3">
      <c r="A559" s="19">
        <v>3</v>
      </c>
      <c r="B559" s="19" t="s">
        <v>76</v>
      </c>
      <c r="C559" s="19" t="s">
        <v>124</v>
      </c>
    </row>
    <row r="560" spans="1:3">
      <c r="A560" s="19">
        <v>75</v>
      </c>
      <c r="B560" s="19" t="s">
        <v>77</v>
      </c>
      <c r="C560" s="19" t="s">
        <v>124</v>
      </c>
    </row>
    <row r="561" spans="1:3">
      <c r="A561" s="19">
        <v>1</v>
      </c>
      <c r="B561" s="19" t="s">
        <v>78</v>
      </c>
      <c r="C561" s="19" t="s">
        <v>124</v>
      </c>
    </row>
    <row r="562" spans="1:3">
      <c r="A562" s="19">
        <v>2</v>
      </c>
      <c r="B562" s="19" t="s">
        <v>79</v>
      </c>
      <c r="C562" s="19" t="s">
        <v>124</v>
      </c>
    </row>
    <row r="563" spans="1:3">
      <c r="A563" s="19">
        <v>5</v>
      </c>
      <c r="B563" s="19" t="s">
        <v>80</v>
      </c>
      <c r="C563" s="19" t="s">
        <v>124</v>
      </c>
    </row>
    <row r="564" spans="1:3">
      <c r="A564" s="19">
        <v>2</v>
      </c>
      <c r="B564" s="19" t="s">
        <v>81</v>
      </c>
      <c r="C564" s="19" t="s">
        <v>124</v>
      </c>
    </row>
    <row r="565" spans="1:3">
      <c r="A565" s="19">
        <v>1</v>
      </c>
      <c r="B565" s="19" t="s">
        <v>82</v>
      </c>
      <c r="C565" s="19" t="s">
        <v>124</v>
      </c>
    </row>
    <row r="566" spans="1:3">
      <c r="A566" s="19">
        <v>14</v>
      </c>
      <c r="B566" s="19" t="s">
        <v>83</v>
      </c>
      <c r="C566" s="19" t="s">
        <v>124</v>
      </c>
    </row>
    <row r="567" spans="1:3">
      <c r="A567" s="19">
        <v>15</v>
      </c>
      <c r="B567" s="19" t="s">
        <v>86</v>
      </c>
      <c r="C567" s="19" t="s">
        <v>124</v>
      </c>
    </row>
    <row r="568" spans="1:3">
      <c r="A568" s="19">
        <v>1</v>
      </c>
      <c r="B568" s="19" t="s">
        <v>132</v>
      </c>
      <c r="C568" s="19" t="s">
        <v>124</v>
      </c>
    </row>
    <row r="569" spans="1:3">
      <c r="A569" s="19">
        <v>2</v>
      </c>
      <c r="B569" s="19" t="s">
        <v>87</v>
      </c>
      <c r="C569" s="19" t="s">
        <v>124</v>
      </c>
    </row>
    <row r="570" spans="1:3">
      <c r="A570" s="19" t="s">
        <v>137</v>
      </c>
      <c r="B570" s="19" t="s">
        <v>117</v>
      </c>
      <c r="C570" s="19" t="s">
        <v>124</v>
      </c>
    </row>
    <row r="571" spans="1:3">
      <c r="A571" s="19">
        <v>1</v>
      </c>
      <c r="B571" s="19" t="s">
        <v>88</v>
      </c>
      <c r="C571" s="19" t="s">
        <v>124</v>
      </c>
    </row>
    <row r="572" spans="1:3">
      <c r="A572" s="19">
        <v>7</v>
      </c>
      <c r="B572" s="19" t="s">
        <v>89</v>
      </c>
      <c r="C572" s="19" t="s">
        <v>124</v>
      </c>
    </row>
    <row r="573" spans="1:3">
      <c r="A573" s="19">
        <v>1</v>
      </c>
      <c r="B573" s="19" t="s">
        <v>91</v>
      </c>
      <c r="C573" s="19" t="s">
        <v>124</v>
      </c>
    </row>
    <row r="574" spans="1:3">
      <c r="A574" s="19">
        <v>5</v>
      </c>
      <c r="B574" s="19" t="s">
        <v>92</v>
      </c>
      <c r="C574" s="19" t="s">
        <v>124</v>
      </c>
    </row>
    <row r="575" spans="1:3">
      <c r="A575" s="19">
        <v>3</v>
      </c>
      <c r="B575" s="19" t="s">
        <v>93</v>
      </c>
      <c r="C575" s="19" t="s">
        <v>124</v>
      </c>
    </row>
    <row r="576" spans="1:3">
      <c r="A576" s="19" t="s">
        <v>137</v>
      </c>
      <c r="B576" s="19" t="s">
        <v>118</v>
      </c>
      <c r="C576" s="19" t="s">
        <v>124</v>
      </c>
    </row>
    <row r="577" spans="1:3">
      <c r="A577" s="19">
        <v>81</v>
      </c>
      <c r="B577" s="19" t="s">
        <v>138</v>
      </c>
      <c r="C577" s="19" t="s">
        <v>124</v>
      </c>
    </row>
    <row r="578" spans="1:3">
      <c r="A578" s="19">
        <v>3</v>
      </c>
      <c r="B578" s="19" t="s">
        <v>94</v>
      </c>
      <c r="C578" s="19" t="s">
        <v>124</v>
      </c>
    </row>
    <row r="579" spans="1:3">
      <c r="A579" s="19">
        <v>2</v>
      </c>
      <c r="B579" s="19" t="s">
        <v>95</v>
      </c>
      <c r="C579" s="19" t="s">
        <v>124</v>
      </c>
    </row>
    <row r="580" spans="1:3">
      <c r="A580" s="19">
        <v>3</v>
      </c>
      <c r="B580" s="19" t="s">
        <v>97</v>
      </c>
      <c r="C580" s="19" t="s">
        <v>124</v>
      </c>
    </row>
    <row r="581" spans="1:3">
      <c r="A581" s="19">
        <v>11</v>
      </c>
      <c r="B581" s="19" t="s">
        <v>98</v>
      </c>
      <c r="C581" s="19" t="s">
        <v>124</v>
      </c>
    </row>
    <row r="582" spans="1:3">
      <c r="A582" s="19">
        <v>2</v>
      </c>
      <c r="B582" s="19" t="s">
        <v>99</v>
      </c>
      <c r="C582" s="19" t="s">
        <v>124</v>
      </c>
    </row>
    <row r="583" spans="1:3">
      <c r="A583" s="19">
        <v>1</v>
      </c>
      <c r="B583" s="19" t="s">
        <v>1</v>
      </c>
      <c r="C583" s="19" t="s">
        <v>125</v>
      </c>
    </row>
    <row r="584" spans="1:3">
      <c r="A584" s="19" t="s">
        <v>137</v>
      </c>
      <c r="B584" s="19" t="s">
        <v>3</v>
      </c>
      <c r="C584" s="19" t="s">
        <v>125</v>
      </c>
    </row>
    <row r="585" spans="1:3">
      <c r="A585" s="19">
        <v>2</v>
      </c>
      <c r="B585" s="19" t="s">
        <v>4</v>
      </c>
      <c r="C585" s="19" t="s">
        <v>125</v>
      </c>
    </row>
    <row r="586" spans="1:3">
      <c r="A586" s="19" t="s">
        <v>137</v>
      </c>
      <c r="B586" s="19" t="s">
        <v>8</v>
      </c>
      <c r="C586" s="19" t="s">
        <v>125</v>
      </c>
    </row>
    <row r="587" spans="1:3">
      <c r="A587" s="19">
        <v>27</v>
      </c>
      <c r="B587" s="19" t="s">
        <v>9</v>
      </c>
      <c r="C587" s="19" t="s">
        <v>125</v>
      </c>
    </row>
    <row r="588" spans="1:3">
      <c r="A588" s="19">
        <v>1</v>
      </c>
      <c r="B588" s="19" t="s">
        <v>10</v>
      </c>
      <c r="C588" s="19" t="s">
        <v>125</v>
      </c>
    </row>
    <row r="589" spans="1:3">
      <c r="A589" s="19" t="s">
        <v>137</v>
      </c>
      <c r="B589" s="19" t="s">
        <v>11</v>
      </c>
      <c r="C589" s="19" t="s">
        <v>125</v>
      </c>
    </row>
    <row r="590" spans="1:3">
      <c r="A590" s="19">
        <v>4</v>
      </c>
      <c r="B590" s="19" t="s">
        <v>12</v>
      </c>
      <c r="C590" s="19" t="s">
        <v>125</v>
      </c>
    </row>
    <row r="591" spans="1:3">
      <c r="A591" s="19" t="s">
        <v>137</v>
      </c>
      <c r="B591" s="19" t="s">
        <v>13</v>
      </c>
      <c r="C591" s="19" t="s">
        <v>125</v>
      </c>
    </row>
    <row r="592" spans="1:3">
      <c r="A592" s="19">
        <v>6</v>
      </c>
      <c r="B592" s="19" t="s">
        <v>14</v>
      </c>
      <c r="C592" s="19" t="s">
        <v>125</v>
      </c>
    </row>
    <row r="593" spans="1:3">
      <c r="A593" s="19">
        <v>1</v>
      </c>
      <c r="B593" s="19" t="s">
        <v>15</v>
      </c>
      <c r="C593" s="19" t="s">
        <v>125</v>
      </c>
    </row>
    <row r="594" spans="1:3">
      <c r="A594" s="19">
        <v>289</v>
      </c>
      <c r="B594" s="19" t="s">
        <v>16</v>
      </c>
      <c r="C594" s="19" t="s">
        <v>125</v>
      </c>
    </row>
    <row r="595" spans="1:3">
      <c r="A595" s="19">
        <v>1</v>
      </c>
      <c r="B595" s="19" t="s">
        <v>17</v>
      </c>
      <c r="C595" s="19" t="s">
        <v>125</v>
      </c>
    </row>
    <row r="596" spans="1:3">
      <c r="A596" s="19" t="s">
        <v>137</v>
      </c>
      <c r="B596" s="19" t="s">
        <v>18</v>
      </c>
      <c r="C596" s="19" t="s">
        <v>125</v>
      </c>
    </row>
    <row r="597" spans="1:3">
      <c r="A597" s="19">
        <v>2</v>
      </c>
      <c r="B597" s="19" t="s">
        <v>19</v>
      </c>
      <c r="C597" s="19" t="s">
        <v>125</v>
      </c>
    </row>
    <row r="598" spans="1:3">
      <c r="A598" s="19" t="s">
        <v>137</v>
      </c>
      <c r="B598" s="19" t="s">
        <v>21</v>
      </c>
      <c r="C598" s="19" t="s">
        <v>125</v>
      </c>
    </row>
    <row r="599" spans="1:3">
      <c r="A599" s="19">
        <v>1</v>
      </c>
      <c r="B599" s="19" t="s">
        <v>22</v>
      </c>
      <c r="C599" s="19" t="s">
        <v>125</v>
      </c>
    </row>
    <row r="600" spans="1:3">
      <c r="A600" s="19">
        <v>1</v>
      </c>
      <c r="B600" s="19" t="s">
        <v>23</v>
      </c>
      <c r="C600" s="19" t="s">
        <v>125</v>
      </c>
    </row>
    <row r="601" spans="1:3">
      <c r="A601" s="19">
        <v>2</v>
      </c>
      <c r="B601" s="19" t="s">
        <v>24</v>
      </c>
      <c r="C601" s="19" t="s">
        <v>125</v>
      </c>
    </row>
    <row r="602" spans="1:3">
      <c r="A602" s="19">
        <v>6</v>
      </c>
      <c r="B602" s="19" t="s">
        <v>25</v>
      </c>
      <c r="C602" s="19" t="s">
        <v>125</v>
      </c>
    </row>
    <row r="603" spans="1:3">
      <c r="A603" s="19">
        <v>1</v>
      </c>
      <c r="B603" s="19" t="s">
        <v>26</v>
      </c>
      <c r="C603" s="19" t="s">
        <v>125</v>
      </c>
    </row>
    <row r="604" spans="1:3">
      <c r="A604" s="19">
        <v>2</v>
      </c>
      <c r="B604" s="19" t="s">
        <v>27</v>
      </c>
      <c r="C604" s="19" t="s">
        <v>125</v>
      </c>
    </row>
    <row r="605" spans="1:3">
      <c r="A605" s="19" t="s">
        <v>137</v>
      </c>
      <c r="B605" s="19" t="s">
        <v>28</v>
      </c>
      <c r="C605" s="19" t="s">
        <v>125</v>
      </c>
    </row>
    <row r="606" spans="1:3">
      <c r="A606" s="19">
        <v>1</v>
      </c>
      <c r="B606" s="19" t="s">
        <v>31</v>
      </c>
      <c r="C606" s="19" t="s">
        <v>125</v>
      </c>
    </row>
    <row r="607" spans="1:3">
      <c r="A607" s="19" t="s">
        <v>137</v>
      </c>
      <c r="B607" s="19" t="s">
        <v>32</v>
      </c>
      <c r="C607" s="19" t="s">
        <v>125</v>
      </c>
    </row>
    <row r="608" spans="1:3">
      <c r="A608" s="19" t="s">
        <v>137</v>
      </c>
      <c r="B608" s="19" t="s">
        <v>33</v>
      </c>
      <c r="C608" s="19" t="s">
        <v>125</v>
      </c>
    </row>
    <row r="609" spans="1:3">
      <c r="A609" s="19">
        <v>59</v>
      </c>
      <c r="B609" s="19" t="s">
        <v>34</v>
      </c>
      <c r="C609" s="19" t="s">
        <v>125</v>
      </c>
    </row>
    <row r="610" spans="1:3">
      <c r="A610" s="19">
        <v>18</v>
      </c>
      <c r="B610" s="19" t="s">
        <v>35</v>
      </c>
      <c r="C610" s="19" t="s">
        <v>125</v>
      </c>
    </row>
    <row r="611" spans="1:3">
      <c r="A611" s="19">
        <v>2</v>
      </c>
      <c r="B611" s="19" t="s">
        <v>36</v>
      </c>
      <c r="C611" s="19" t="s">
        <v>125</v>
      </c>
    </row>
    <row r="612" spans="1:3">
      <c r="A612" s="19">
        <v>5</v>
      </c>
      <c r="B612" s="19" t="s">
        <v>38</v>
      </c>
      <c r="C612" s="19" t="s">
        <v>125</v>
      </c>
    </row>
    <row r="613" spans="1:3">
      <c r="A613" s="19">
        <v>1</v>
      </c>
      <c r="B613" s="19" t="s">
        <v>39</v>
      </c>
      <c r="C613" s="19" t="s">
        <v>125</v>
      </c>
    </row>
    <row r="614" spans="1:3">
      <c r="A614" s="19" t="s">
        <v>137</v>
      </c>
      <c r="B614" s="19" t="s">
        <v>40</v>
      </c>
      <c r="C614" s="19" t="s">
        <v>125</v>
      </c>
    </row>
    <row r="615" spans="1:3">
      <c r="A615" s="19" t="s">
        <v>137</v>
      </c>
      <c r="B615" s="19" t="s">
        <v>41</v>
      </c>
      <c r="C615" s="19" t="s">
        <v>125</v>
      </c>
    </row>
    <row r="616" spans="1:3">
      <c r="A616" s="19" t="s">
        <v>137</v>
      </c>
      <c r="B616" s="19" t="s">
        <v>43</v>
      </c>
      <c r="C616" s="19" t="s">
        <v>125</v>
      </c>
    </row>
    <row r="617" spans="1:3">
      <c r="A617" s="19" t="s">
        <v>137</v>
      </c>
      <c r="B617" s="19" t="s">
        <v>44</v>
      </c>
      <c r="C617" s="19" t="s">
        <v>125</v>
      </c>
    </row>
    <row r="618" spans="1:3">
      <c r="A618" s="19">
        <v>4</v>
      </c>
      <c r="B618" s="19" t="s">
        <v>45</v>
      </c>
      <c r="C618" s="19" t="s">
        <v>125</v>
      </c>
    </row>
    <row r="619" spans="1:3">
      <c r="A619" s="19">
        <v>9</v>
      </c>
      <c r="B619" s="19" t="s">
        <v>46</v>
      </c>
      <c r="C619" s="19" t="s">
        <v>125</v>
      </c>
    </row>
    <row r="620" spans="1:3">
      <c r="A620" s="19">
        <v>1</v>
      </c>
      <c r="B620" s="19" t="s">
        <v>47</v>
      </c>
      <c r="C620" s="19" t="s">
        <v>125</v>
      </c>
    </row>
    <row r="621" spans="1:3">
      <c r="A621" s="19">
        <v>136</v>
      </c>
      <c r="B621" s="19" t="s">
        <v>48</v>
      </c>
      <c r="C621" s="19" t="s">
        <v>125</v>
      </c>
    </row>
    <row r="622" spans="1:3">
      <c r="A622" s="19" t="s">
        <v>137</v>
      </c>
      <c r="B622" s="19" t="s">
        <v>49</v>
      </c>
      <c r="C622" s="19" t="s">
        <v>125</v>
      </c>
    </row>
    <row r="623" spans="1:3">
      <c r="A623" s="19">
        <v>1</v>
      </c>
      <c r="B623" s="19" t="s">
        <v>114</v>
      </c>
      <c r="C623" s="19" t="s">
        <v>125</v>
      </c>
    </row>
    <row r="624" spans="1:3">
      <c r="A624" s="19">
        <v>2</v>
      </c>
      <c r="B624" s="19" t="s">
        <v>51</v>
      </c>
      <c r="C624" s="19" t="s">
        <v>125</v>
      </c>
    </row>
    <row r="625" spans="1:3">
      <c r="A625" s="19">
        <v>1</v>
      </c>
      <c r="B625" s="19" t="s">
        <v>52</v>
      </c>
      <c r="C625" s="19" t="s">
        <v>125</v>
      </c>
    </row>
    <row r="626" spans="1:3">
      <c r="A626" s="19">
        <v>23</v>
      </c>
      <c r="B626" s="19" t="s">
        <v>0</v>
      </c>
      <c r="C626" s="19" t="s">
        <v>125</v>
      </c>
    </row>
    <row r="627" spans="1:3">
      <c r="A627" s="19" t="s">
        <v>137</v>
      </c>
      <c r="B627" s="19" t="s">
        <v>54</v>
      </c>
      <c r="C627" s="19" t="s">
        <v>125</v>
      </c>
    </row>
    <row r="628" spans="1:3">
      <c r="A628" s="19" t="s">
        <v>137</v>
      </c>
      <c r="B628" s="19" t="s">
        <v>57</v>
      </c>
      <c r="C628" s="19" t="s">
        <v>125</v>
      </c>
    </row>
    <row r="629" spans="1:3">
      <c r="A629" s="19">
        <v>10</v>
      </c>
      <c r="B629" s="19" t="s">
        <v>58</v>
      </c>
      <c r="C629" s="19" t="s">
        <v>125</v>
      </c>
    </row>
    <row r="630" spans="1:3">
      <c r="A630" s="19">
        <v>1</v>
      </c>
      <c r="B630" s="19" t="s">
        <v>59</v>
      </c>
      <c r="C630" s="19" t="s">
        <v>125</v>
      </c>
    </row>
    <row r="631" spans="1:3">
      <c r="A631" s="19">
        <v>1</v>
      </c>
      <c r="B631" s="19" t="s">
        <v>60</v>
      </c>
      <c r="C631" s="19" t="s">
        <v>125</v>
      </c>
    </row>
    <row r="632" spans="1:3">
      <c r="A632" s="19" t="s">
        <v>137</v>
      </c>
      <c r="B632" s="19" t="s">
        <v>56</v>
      </c>
      <c r="C632" s="19" t="s">
        <v>125</v>
      </c>
    </row>
    <row r="633" spans="1:3">
      <c r="A633" s="19">
        <v>1</v>
      </c>
      <c r="B633" s="19" t="s">
        <v>62</v>
      </c>
      <c r="C633" s="19" t="s">
        <v>125</v>
      </c>
    </row>
    <row r="634" spans="1:3">
      <c r="A634" s="19">
        <v>42</v>
      </c>
      <c r="B634" s="19" t="s">
        <v>115</v>
      </c>
      <c r="C634" s="19" t="s">
        <v>125</v>
      </c>
    </row>
    <row r="635" spans="1:3">
      <c r="A635" s="19" t="s">
        <v>137</v>
      </c>
      <c r="B635" s="19" t="s">
        <v>63</v>
      </c>
      <c r="C635" s="19" t="s">
        <v>125</v>
      </c>
    </row>
    <row r="636" spans="1:3">
      <c r="A636" s="19">
        <v>1</v>
      </c>
      <c r="B636" s="19" t="s">
        <v>64</v>
      </c>
      <c r="C636" s="19" t="s">
        <v>125</v>
      </c>
    </row>
    <row r="637" spans="1:3">
      <c r="A637" s="19" t="s">
        <v>137</v>
      </c>
      <c r="B637" s="19" t="s">
        <v>65</v>
      </c>
      <c r="C637" s="19" t="s">
        <v>125</v>
      </c>
    </row>
    <row r="638" spans="1:3">
      <c r="A638" s="19">
        <v>1</v>
      </c>
      <c r="B638" s="19" t="s">
        <v>66</v>
      </c>
      <c r="C638" s="19" t="s">
        <v>125</v>
      </c>
    </row>
    <row r="639" spans="1:3">
      <c r="A639" s="19">
        <v>31</v>
      </c>
      <c r="B639" s="19" t="s">
        <v>67</v>
      </c>
      <c r="C639" s="19" t="s">
        <v>125</v>
      </c>
    </row>
    <row r="640" spans="1:3">
      <c r="A640" s="19">
        <v>1</v>
      </c>
      <c r="B640" s="19" t="s">
        <v>68</v>
      </c>
      <c r="C640" s="19" t="s">
        <v>125</v>
      </c>
    </row>
    <row r="641" spans="1:3">
      <c r="A641" s="19">
        <v>2</v>
      </c>
      <c r="B641" s="19" t="s">
        <v>116</v>
      </c>
      <c r="C641" s="19" t="s">
        <v>125</v>
      </c>
    </row>
    <row r="642" spans="1:3">
      <c r="A642" s="19">
        <v>1</v>
      </c>
      <c r="B642" s="19" t="s">
        <v>70</v>
      </c>
      <c r="C642" s="19" t="s">
        <v>125</v>
      </c>
    </row>
    <row r="643" spans="1:3">
      <c r="A643" s="19" t="s">
        <v>137</v>
      </c>
      <c r="B643" s="19" t="s">
        <v>71</v>
      </c>
      <c r="C643" s="19" t="s">
        <v>125</v>
      </c>
    </row>
    <row r="644" spans="1:3">
      <c r="A644" s="19">
        <v>24</v>
      </c>
      <c r="B644" s="19" t="s">
        <v>72</v>
      </c>
      <c r="C644" s="19" t="s">
        <v>125</v>
      </c>
    </row>
    <row r="645" spans="1:3">
      <c r="A645" s="19">
        <v>38</v>
      </c>
      <c r="B645" s="19" t="s">
        <v>73</v>
      </c>
      <c r="C645" s="19" t="s">
        <v>125</v>
      </c>
    </row>
    <row r="646" spans="1:3">
      <c r="A646" s="19" t="s">
        <v>137</v>
      </c>
      <c r="B646" s="19" t="s">
        <v>74</v>
      </c>
      <c r="C646" s="19" t="s">
        <v>125</v>
      </c>
    </row>
    <row r="647" spans="1:3">
      <c r="A647" s="19">
        <v>6</v>
      </c>
      <c r="B647" s="19" t="s">
        <v>75</v>
      </c>
      <c r="C647" s="19" t="s">
        <v>125</v>
      </c>
    </row>
    <row r="648" spans="1:3">
      <c r="A648" s="19">
        <v>2</v>
      </c>
      <c r="B648" s="19" t="s">
        <v>76</v>
      </c>
      <c r="C648" s="19" t="s">
        <v>125</v>
      </c>
    </row>
    <row r="649" spans="1:3">
      <c r="A649" s="19">
        <v>2</v>
      </c>
      <c r="B649" s="19" t="s">
        <v>77</v>
      </c>
      <c r="C649" s="19" t="s">
        <v>125</v>
      </c>
    </row>
    <row r="650" spans="1:3">
      <c r="A650" s="19">
        <v>6</v>
      </c>
      <c r="B650" s="19" t="s">
        <v>79</v>
      </c>
      <c r="C650" s="19" t="s">
        <v>125</v>
      </c>
    </row>
    <row r="651" spans="1:3">
      <c r="A651" s="19" t="s">
        <v>137</v>
      </c>
      <c r="B651" s="19" t="s">
        <v>80</v>
      </c>
      <c r="C651" s="19" t="s">
        <v>125</v>
      </c>
    </row>
    <row r="652" spans="1:3">
      <c r="A652" s="19">
        <v>1</v>
      </c>
      <c r="B652" s="19" t="s">
        <v>81</v>
      </c>
      <c r="C652" s="19" t="s">
        <v>125</v>
      </c>
    </row>
    <row r="653" spans="1:3">
      <c r="A653" s="19" t="s">
        <v>137</v>
      </c>
      <c r="B653" s="19" t="s">
        <v>82</v>
      </c>
      <c r="C653" s="19" t="s">
        <v>125</v>
      </c>
    </row>
    <row r="654" spans="1:3">
      <c r="A654" s="19">
        <v>1</v>
      </c>
      <c r="B654" s="19" t="s">
        <v>84</v>
      </c>
      <c r="C654" s="19" t="s">
        <v>125</v>
      </c>
    </row>
    <row r="655" spans="1:3">
      <c r="A655" s="19">
        <v>1</v>
      </c>
      <c r="B655" s="19" t="s">
        <v>85</v>
      </c>
      <c r="C655" s="19" t="s">
        <v>125</v>
      </c>
    </row>
    <row r="656" spans="1:3">
      <c r="A656" s="19">
        <v>1</v>
      </c>
      <c r="B656" s="19" t="s">
        <v>86</v>
      </c>
      <c r="C656" s="19" t="s">
        <v>125</v>
      </c>
    </row>
    <row r="657" spans="1:3">
      <c r="A657" s="19">
        <v>144</v>
      </c>
      <c r="B657" s="19" t="s">
        <v>117</v>
      </c>
      <c r="C657" s="19" t="s">
        <v>125</v>
      </c>
    </row>
    <row r="658" spans="1:3">
      <c r="A658" s="19" t="s">
        <v>137</v>
      </c>
      <c r="B658" s="19" t="s">
        <v>88</v>
      </c>
      <c r="C658" s="19" t="s">
        <v>125</v>
      </c>
    </row>
    <row r="659" spans="1:3">
      <c r="A659" s="19" t="s">
        <v>137</v>
      </c>
      <c r="B659" s="19" t="s">
        <v>89</v>
      </c>
      <c r="C659" s="19" t="s">
        <v>125</v>
      </c>
    </row>
    <row r="660" spans="1:3">
      <c r="A660" s="19">
        <v>139</v>
      </c>
      <c r="B660" s="19" t="s">
        <v>104</v>
      </c>
      <c r="C660" s="19" t="s">
        <v>125</v>
      </c>
    </row>
    <row r="661" spans="1:3">
      <c r="A661" s="19">
        <v>12</v>
      </c>
      <c r="B661" s="19" t="s">
        <v>106</v>
      </c>
      <c r="C661" s="19" t="s">
        <v>125</v>
      </c>
    </row>
    <row r="662" spans="1:3">
      <c r="A662" s="19">
        <v>331</v>
      </c>
      <c r="B662" s="19" t="s">
        <v>107</v>
      </c>
      <c r="C662" s="19" t="s">
        <v>125</v>
      </c>
    </row>
    <row r="663" spans="1:3">
      <c r="A663" s="19">
        <v>47</v>
      </c>
      <c r="B663" s="19" t="s">
        <v>108</v>
      </c>
      <c r="C663" s="19" t="s">
        <v>125</v>
      </c>
    </row>
    <row r="664" spans="1:3">
      <c r="A664" s="19">
        <v>32</v>
      </c>
      <c r="B664" s="19" t="s">
        <v>109</v>
      </c>
      <c r="C664" s="19" t="s">
        <v>125</v>
      </c>
    </row>
    <row r="665" spans="1:3">
      <c r="A665" s="19">
        <v>55</v>
      </c>
      <c r="B665" s="19" t="s">
        <v>90</v>
      </c>
      <c r="C665" s="19" t="s">
        <v>125</v>
      </c>
    </row>
    <row r="666" spans="1:3">
      <c r="A666" s="19">
        <v>3</v>
      </c>
      <c r="B666" s="19" t="s">
        <v>91</v>
      </c>
      <c r="C666" s="19" t="s">
        <v>125</v>
      </c>
    </row>
    <row r="667" spans="1:3">
      <c r="A667" s="19" t="s">
        <v>137</v>
      </c>
      <c r="B667" s="19" t="s">
        <v>92</v>
      </c>
      <c r="C667" s="19" t="s">
        <v>125</v>
      </c>
    </row>
    <row r="668" spans="1:3">
      <c r="A668" s="19">
        <v>1</v>
      </c>
      <c r="B668" s="19" t="s">
        <v>93</v>
      </c>
      <c r="C668" s="19" t="s">
        <v>125</v>
      </c>
    </row>
    <row r="669" spans="1:3">
      <c r="A669" s="19">
        <v>5</v>
      </c>
      <c r="B669" s="19" t="s">
        <v>118</v>
      </c>
      <c r="C669" s="19" t="s">
        <v>125</v>
      </c>
    </row>
    <row r="670" spans="1:3">
      <c r="A670" s="19">
        <v>6</v>
      </c>
      <c r="B670" s="19" t="s">
        <v>95</v>
      </c>
      <c r="C670" s="19" t="s">
        <v>125</v>
      </c>
    </row>
    <row r="671" spans="1:3">
      <c r="A671" s="19">
        <v>4</v>
      </c>
      <c r="B671" s="19" t="s">
        <v>119</v>
      </c>
      <c r="C671" s="19" t="s">
        <v>125</v>
      </c>
    </row>
    <row r="672" spans="1:3">
      <c r="A672" s="19">
        <v>4</v>
      </c>
      <c r="B672" s="19" t="s">
        <v>96</v>
      </c>
      <c r="C672" s="19" t="s">
        <v>125</v>
      </c>
    </row>
    <row r="673" spans="1:3">
      <c r="A673" s="19">
        <v>2</v>
      </c>
      <c r="B673" s="19" t="s">
        <v>97</v>
      </c>
      <c r="C673" s="19" t="s">
        <v>125</v>
      </c>
    </row>
    <row r="674" spans="1:3">
      <c r="A674" s="19" t="s">
        <v>137</v>
      </c>
      <c r="B674" s="19" t="s">
        <v>99</v>
      </c>
      <c r="C674" s="19" t="s">
        <v>125</v>
      </c>
    </row>
    <row r="675" spans="1:3">
      <c r="A675" s="19">
        <v>40</v>
      </c>
      <c r="B675" s="19" t="s">
        <v>1</v>
      </c>
      <c r="C675" s="19" t="s">
        <v>126</v>
      </c>
    </row>
    <row r="676" spans="1:3">
      <c r="A676" s="19">
        <v>4</v>
      </c>
      <c r="B676" s="19" t="s">
        <v>2</v>
      </c>
      <c r="C676" s="19" t="s">
        <v>126</v>
      </c>
    </row>
    <row r="677" spans="1:3">
      <c r="A677" s="19" t="s">
        <v>137</v>
      </c>
      <c r="B677" s="19" t="s">
        <v>3</v>
      </c>
      <c r="C677" s="19" t="s">
        <v>126</v>
      </c>
    </row>
    <row r="678" spans="1:3">
      <c r="A678" s="19">
        <v>4</v>
      </c>
      <c r="B678" s="19" t="s">
        <v>4</v>
      </c>
      <c r="C678" s="19" t="s">
        <v>126</v>
      </c>
    </row>
    <row r="679" spans="1:3">
      <c r="A679" s="19">
        <v>3</v>
      </c>
      <c r="B679" s="19" t="s">
        <v>5</v>
      </c>
      <c r="C679" s="19" t="s">
        <v>126</v>
      </c>
    </row>
    <row r="680" spans="1:3">
      <c r="A680" s="19" t="s">
        <v>137</v>
      </c>
      <c r="B680" s="19" t="s">
        <v>7</v>
      </c>
      <c r="C680" s="19" t="s">
        <v>126</v>
      </c>
    </row>
    <row r="681" spans="1:3">
      <c r="A681" s="19">
        <v>1</v>
      </c>
      <c r="B681" s="19" t="s">
        <v>8</v>
      </c>
      <c r="C681" s="19" t="s">
        <v>126</v>
      </c>
    </row>
    <row r="682" spans="1:3">
      <c r="A682" s="19">
        <v>35</v>
      </c>
      <c r="B682" s="19" t="s">
        <v>10</v>
      </c>
      <c r="C682" s="19" t="s">
        <v>126</v>
      </c>
    </row>
    <row r="683" spans="1:3">
      <c r="A683" s="19">
        <v>7</v>
      </c>
      <c r="B683" s="19" t="s">
        <v>11</v>
      </c>
      <c r="C683" s="19" t="s">
        <v>126</v>
      </c>
    </row>
    <row r="684" spans="1:3">
      <c r="A684" s="19">
        <v>3</v>
      </c>
      <c r="B684" s="19" t="s">
        <v>12</v>
      </c>
      <c r="C684" s="19" t="s">
        <v>126</v>
      </c>
    </row>
    <row r="685" spans="1:3">
      <c r="A685" s="19" t="s">
        <v>137</v>
      </c>
      <c r="B685" s="19" t="s">
        <v>13</v>
      </c>
      <c r="C685" s="19" t="s">
        <v>126</v>
      </c>
    </row>
    <row r="686" spans="1:3">
      <c r="A686" s="19">
        <v>1</v>
      </c>
      <c r="B686" s="19" t="s">
        <v>14</v>
      </c>
      <c r="C686" s="19" t="s">
        <v>126</v>
      </c>
    </row>
    <row r="687" spans="1:3">
      <c r="A687" s="19">
        <v>4</v>
      </c>
      <c r="B687" s="19" t="s">
        <v>15</v>
      </c>
      <c r="C687" s="19" t="s">
        <v>126</v>
      </c>
    </row>
    <row r="688" spans="1:3">
      <c r="A688" s="19">
        <v>6</v>
      </c>
      <c r="B688" s="19" t="s">
        <v>16</v>
      </c>
      <c r="C688" s="19" t="s">
        <v>126</v>
      </c>
    </row>
    <row r="689" spans="1:3">
      <c r="A689" s="19">
        <v>3</v>
      </c>
      <c r="B689" s="19" t="s">
        <v>17</v>
      </c>
      <c r="C689" s="19" t="s">
        <v>126</v>
      </c>
    </row>
    <row r="690" spans="1:3">
      <c r="A690" s="19" t="s">
        <v>137</v>
      </c>
      <c r="B690" s="19" t="s">
        <v>18</v>
      </c>
      <c r="C690" s="19" t="s">
        <v>126</v>
      </c>
    </row>
    <row r="691" spans="1:3">
      <c r="A691" s="19">
        <v>9</v>
      </c>
      <c r="B691" s="19" t="s">
        <v>19</v>
      </c>
      <c r="C691" s="19" t="s">
        <v>126</v>
      </c>
    </row>
    <row r="692" spans="1:3">
      <c r="A692" s="19">
        <v>1</v>
      </c>
      <c r="B692" s="19" t="s">
        <v>20</v>
      </c>
      <c r="C692" s="19" t="s">
        <v>126</v>
      </c>
    </row>
    <row r="693" spans="1:3">
      <c r="A693" s="19">
        <v>2</v>
      </c>
      <c r="B693" s="19" t="s">
        <v>113</v>
      </c>
      <c r="C693" s="19" t="s">
        <v>126</v>
      </c>
    </row>
    <row r="694" spans="1:3">
      <c r="A694" s="19">
        <v>11</v>
      </c>
      <c r="B694" s="19" t="s">
        <v>21</v>
      </c>
      <c r="C694" s="19" t="s">
        <v>126</v>
      </c>
    </row>
    <row r="695" spans="1:3">
      <c r="A695" s="19">
        <v>1</v>
      </c>
      <c r="B695" s="19" t="s">
        <v>22</v>
      </c>
      <c r="C695" s="19" t="s">
        <v>126</v>
      </c>
    </row>
    <row r="696" spans="1:3">
      <c r="A696" s="19">
        <v>60</v>
      </c>
      <c r="B696" s="19" t="s">
        <v>23</v>
      </c>
      <c r="C696" s="19" t="s">
        <v>126</v>
      </c>
    </row>
    <row r="697" spans="1:3">
      <c r="A697" s="19">
        <v>2</v>
      </c>
      <c r="B697" s="19" t="s">
        <v>24</v>
      </c>
      <c r="C697" s="19" t="s">
        <v>126</v>
      </c>
    </row>
    <row r="698" spans="1:3">
      <c r="A698" s="19">
        <v>28</v>
      </c>
      <c r="B698" s="19" t="s">
        <v>25</v>
      </c>
      <c r="C698" s="19" t="s">
        <v>126</v>
      </c>
    </row>
    <row r="699" spans="1:3">
      <c r="A699" s="19">
        <v>2</v>
      </c>
      <c r="B699" s="19" t="s">
        <v>26</v>
      </c>
      <c r="C699" s="19" t="s">
        <v>126</v>
      </c>
    </row>
    <row r="700" spans="1:3">
      <c r="A700" s="19">
        <v>1</v>
      </c>
      <c r="B700" s="19" t="s">
        <v>27</v>
      </c>
      <c r="C700" s="19" t="s">
        <v>126</v>
      </c>
    </row>
    <row r="701" spans="1:3">
      <c r="A701" s="19" t="s">
        <v>137</v>
      </c>
      <c r="B701" s="19" t="s">
        <v>28</v>
      </c>
      <c r="C701" s="19" t="s">
        <v>126</v>
      </c>
    </row>
    <row r="702" spans="1:3">
      <c r="A702" s="19" t="s">
        <v>137</v>
      </c>
      <c r="B702" s="19" t="s">
        <v>29</v>
      </c>
      <c r="C702" s="19" t="s">
        <v>126</v>
      </c>
    </row>
    <row r="703" spans="1:3">
      <c r="A703" s="19" t="s">
        <v>137</v>
      </c>
      <c r="B703" s="19" t="s">
        <v>30</v>
      </c>
      <c r="C703" s="19" t="s">
        <v>126</v>
      </c>
    </row>
    <row r="704" spans="1:3">
      <c r="A704" s="19">
        <v>1</v>
      </c>
      <c r="B704" s="19" t="s">
        <v>31</v>
      </c>
      <c r="C704" s="19" t="s">
        <v>126</v>
      </c>
    </row>
    <row r="705" spans="1:3">
      <c r="A705" s="19" t="s">
        <v>137</v>
      </c>
      <c r="B705" s="19" t="s">
        <v>32</v>
      </c>
      <c r="C705" s="19" t="s">
        <v>126</v>
      </c>
    </row>
    <row r="706" spans="1:3">
      <c r="A706" s="19">
        <v>1</v>
      </c>
      <c r="B706" s="19" t="s">
        <v>33</v>
      </c>
      <c r="C706" s="19" t="s">
        <v>126</v>
      </c>
    </row>
    <row r="707" spans="1:3">
      <c r="A707" s="19" t="s">
        <v>137</v>
      </c>
      <c r="B707" s="19" t="s">
        <v>34</v>
      </c>
      <c r="C707" s="19" t="s">
        <v>126</v>
      </c>
    </row>
    <row r="708" spans="1:3">
      <c r="A708" s="19">
        <v>22</v>
      </c>
      <c r="B708" s="19" t="s">
        <v>35</v>
      </c>
      <c r="C708" s="19" t="s">
        <v>126</v>
      </c>
    </row>
    <row r="709" spans="1:3">
      <c r="A709" s="19">
        <v>3</v>
      </c>
      <c r="B709" s="19" t="s">
        <v>36</v>
      </c>
      <c r="C709" s="19" t="s">
        <v>126</v>
      </c>
    </row>
    <row r="710" spans="1:3">
      <c r="A710" s="19" t="s">
        <v>137</v>
      </c>
      <c r="B710" s="19" t="s">
        <v>37</v>
      </c>
      <c r="C710" s="19" t="s">
        <v>126</v>
      </c>
    </row>
    <row r="711" spans="1:3">
      <c r="A711" s="19">
        <v>14</v>
      </c>
      <c r="B711" s="19" t="s">
        <v>38</v>
      </c>
      <c r="C711" s="19" t="s">
        <v>126</v>
      </c>
    </row>
    <row r="712" spans="1:3">
      <c r="A712" s="19">
        <v>1</v>
      </c>
      <c r="B712" s="19" t="s">
        <v>103</v>
      </c>
      <c r="C712" s="19" t="s">
        <v>126</v>
      </c>
    </row>
    <row r="713" spans="1:3">
      <c r="A713" s="19" t="s">
        <v>137</v>
      </c>
      <c r="B713" s="19" t="s">
        <v>39</v>
      </c>
      <c r="C713" s="19" t="s">
        <v>126</v>
      </c>
    </row>
    <row r="714" spans="1:3">
      <c r="A714" s="19">
        <v>3</v>
      </c>
      <c r="B714" s="19" t="s">
        <v>40</v>
      </c>
      <c r="C714" s="19" t="s">
        <v>126</v>
      </c>
    </row>
    <row r="715" spans="1:3">
      <c r="A715" s="19" t="s">
        <v>137</v>
      </c>
      <c r="B715" s="19" t="s">
        <v>41</v>
      </c>
      <c r="C715" s="19" t="s">
        <v>126</v>
      </c>
    </row>
    <row r="716" spans="1:3">
      <c r="A716" s="19">
        <v>3</v>
      </c>
      <c r="B716" s="19" t="s">
        <v>43</v>
      </c>
      <c r="C716" s="19" t="s">
        <v>126</v>
      </c>
    </row>
    <row r="717" spans="1:3">
      <c r="A717" s="19">
        <v>2</v>
      </c>
      <c r="B717" s="19" t="s">
        <v>44</v>
      </c>
      <c r="C717" s="19" t="s">
        <v>126</v>
      </c>
    </row>
    <row r="718" spans="1:3">
      <c r="A718" s="19">
        <v>1</v>
      </c>
      <c r="B718" s="19" t="s">
        <v>45</v>
      </c>
      <c r="C718" s="19" t="s">
        <v>126</v>
      </c>
    </row>
    <row r="719" spans="1:3">
      <c r="A719" s="19">
        <v>73</v>
      </c>
      <c r="B719" s="19" t="s">
        <v>46</v>
      </c>
      <c r="C719" s="19" t="s">
        <v>126</v>
      </c>
    </row>
    <row r="720" spans="1:3">
      <c r="A720" s="19">
        <v>5</v>
      </c>
      <c r="B720" s="19" t="s">
        <v>47</v>
      </c>
      <c r="C720" s="19" t="s">
        <v>126</v>
      </c>
    </row>
    <row r="721" spans="1:3">
      <c r="A721" s="19">
        <v>30</v>
      </c>
      <c r="B721" s="19" t="s">
        <v>48</v>
      </c>
      <c r="C721" s="19" t="s">
        <v>126</v>
      </c>
    </row>
    <row r="722" spans="1:3">
      <c r="A722" s="19">
        <v>9</v>
      </c>
      <c r="B722" s="19" t="s">
        <v>49</v>
      </c>
      <c r="C722" s="19" t="s">
        <v>126</v>
      </c>
    </row>
    <row r="723" spans="1:3">
      <c r="A723" s="19">
        <v>1</v>
      </c>
      <c r="B723" s="19" t="s">
        <v>50</v>
      </c>
      <c r="C723" s="19" t="s">
        <v>126</v>
      </c>
    </row>
    <row r="724" spans="1:3">
      <c r="A724" s="19">
        <v>1</v>
      </c>
      <c r="B724" s="19" t="s">
        <v>114</v>
      </c>
      <c r="C724" s="19" t="s">
        <v>126</v>
      </c>
    </row>
    <row r="725" spans="1:3">
      <c r="A725" s="19">
        <v>3</v>
      </c>
      <c r="B725" s="19" t="s">
        <v>51</v>
      </c>
      <c r="C725" s="19" t="s">
        <v>126</v>
      </c>
    </row>
    <row r="726" spans="1:3">
      <c r="A726" s="19">
        <v>3</v>
      </c>
      <c r="B726" s="19" t="s">
        <v>52</v>
      </c>
      <c r="C726" s="19" t="s">
        <v>126</v>
      </c>
    </row>
    <row r="727" spans="1:3">
      <c r="A727" s="19">
        <v>6</v>
      </c>
      <c r="B727" s="19" t="s">
        <v>53</v>
      </c>
      <c r="C727" s="19" t="s">
        <v>126</v>
      </c>
    </row>
    <row r="728" spans="1:3">
      <c r="A728" s="19">
        <v>8</v>
      </c>
      <c r="B728" s="19" t="s">
        <v>0</v>
      </c>
      <c r="C728" s="19" t="s">
        <v>126</v>
      </c>
    </row>
    <row r="729" spans="1:3">
      <c r="A729" s="19">
        <v>7</v>
      </c>
      <c r="B729" s="19" t="s">
        <v>54</v>
      </c>
      <c r="C729" s="19" t="s">
        <v>126</v>
      </c>
    </row>
    <row r="730" spans="1:3">
      <c r="A730" s="19" t="s">
        <v>137</v>
      </c>
      <c r="B730" s="19" t="s">
        <v>55</v>
      </c>
      <c r="C730" s="19" t="s">
        <v>126</v>
      </c>
    </row>
    <row r="731" spans="1:3">
      <c r="A731" s="19">
        <v>9</v>
      </c>
      <c r="B731" s="19" t="s">
        <v>57</v>
      </c>
      <c r="C731" s="19" t="s">
        <v>126</v>
      </c>
    </row>
    <row r="732" spans="1:3">
      <c r="A732" s="19" t="s">
        <v>137</v>
      </c>
      <c r="B732" s="19" t="s">
        <v>59</v>
      </c>
      <c r="C732" s="19" t="s">
        <v>126</v>
      </c>
    </row>
    <row r="733" spans="1:3">
      <c r="A733" s="19">
        <v>11</v>
      </c>
      <c r="B733" s="19" t="s">
        <v>60</v>
      </c>
      <c r="C733" s="19" t="s">
        <v>126</v>
      </c>
    </row>
    <row r="734" spans="1:3">
      <c r="A734" s="19" t="s">
        <v>137</v>
      </c>
      <c r="B734" s="19" t="s">
        <v>56</v>
      </c>
      <c r="C734" s="19" t="s">
        <v>126</v>
      </c>
    </row>
    <row r="735" spans="1:3">
      <c r="A735" s="19">
        <v>1</v>
      </c>
      <c r="B735" s="19" t="s">
        <v>61</v>
      </c>
      <c r="C735" s="19" t="s">
        <v>126</v>
      </c>
    </row>
    <row r="736" spans="1:3">
      <c r="A736" s="19">
        <v>3</v>
      </c>
      <c r="B736" s="19" t="s">
        <v>62</v>
      </c>
      <c r="C736" s="19" t="s">
        <v>126</v>
      </c>
    </row>
    <row r="737" spans="1:3">
      <c r="A737" s="19">
        <v>1</v>
      </c>
      <c r="B737" s="19" t="s">
        <v>115</v>
      </c>
      <c r="C737" s="19" t="s">
        <v>126</v>
      </c>
    </row>
    <row r="738" spans="1:3">
      <c r="A738" s="19">
        <v>1</v>
      </c>
      <c r="B738" s="19" t="s">
        <v>63</v>
      </c>
      <c r="C738" s="19" t="s">
        <v>126</v>
      </c>
    </row>
    <row r="739" spans="1:3">
      <c r="A739" s="19" t="s">
        <v>137</v>
      </c>
      <c r="B739" s="19" t="s">
        <v>64</v>
      </c>
      <c r="C739" s="19" t="s">
        <v>126</v>
      </c>
    </row>
    <row r="740" spans="1:3">
      <c r="A740" s="19">
        <v>1</v>
      </c>
      <c r="B740" s="19" t="s">
        <v>65</v>
      </c>
      <c r="C740" s="19" t="s">
        <v>126</v>
      </c>
    </row>
    <row r="741" spans="1:3">
      <c r="A741" s="19" t="s">
        <v>137</v>
      </c>
      <c r="B741" s="19" t="s">
        <v>66</v>
      </c>
      <c r="C741" s="19" t="s">
        <v>126</v>
      </c>
    </row>
    <row r="742" spans="1:3">
      <c r="A742" s="19" t="s">
        <v>137</v>
      </c>
      <c r="B742" s="19" t="s">
        <v>67</v>
      </c>
      <c r="C742" s="19" t="s">
        <v>126</v>
      </c>
    </row>
    <row r="743" spans="1:3">
      <c r="A743" s="19" t="s">
        <v>137</v>
      </c>
      <c r="B743" s="19" t="s">
        <v>68</v>
      </c>
      <c r="C743" s="19" t="s">
        <v>126</v>
      </c>
    </row>
    <row r="744" spans="1:3">
      <c r="A744" s="19">
        <v>3</v>
      </c>
      <c r="B744" s="19" t="s">
        <v>69</v>
      </c>
      <c r="C744" s="19" t="s">
        <v>126</v>
      </c>
    </row>
    <row r="745" spans="1:3">
      <c r="A745" s="19">
        <v>4</v>
      </c>
      <c r="B745" s="19" t="s">
        <v>70</v>
      </c>
      <c r="C745" s="19" t="s">
        <v>126</v>
      </c>
    </row>
    <row r="746" spans="1:3">
      <c r="A746" s="19" t="s">
        <v>137</v>
      </c>
      <c r="B746" s="19" t="s">
        <v>72</v>
      </c>
      <c r="C746" s="19" t="s">
        <v>126</v>
      </c>
    </row>
    <row r="747" spans="1:3">
      <c r="A747" s="19">
        <v>2</v>
      </c>
      <c r="B747" s="19" t="s">
        <v>73</v>
      </c>
      <c r="C747" s="19" t="s">
        <v>126</v>
      </c>
    </row>
    <row r="748" spans="1:3">
      <c r="A748" s="19">
        <v>4</v>
      </c>
      <c r="B748" s="19" t="s">
        <v>74</v>
      </c>
      <c r="C748" s="19" t="s">
        <v>126</v>
      </c>
    </row>
    <row r="749" spans="1:3">
      <c r="A749" s="19">
        <v>7</v>
      </c>
      <c r="B749" s="19" t="s">
        <v>75</v>
      </c>
      <c r="C749" s="19" t="s">
        <v>126</v>
      </c>
    </row>
    <row r="750" spans="1:3">
      <c r="A750" s="19">
        <v>14</v>
      </c>
      <c r="B750" s="19" t="s">
        <v>76</v>
      </c>
      <c r="C750" s="19" t="s">
        <v>126</v>
      </c>
    </row>
    <row r="751" spans="1:3">
      <c r="A751" s="19">
        <v>25</v>
      </c>
      <c r="B751" s="19" t="s">
        <v>77</v>
      </c>
      <c r="C751" s="19" t="s">
        <v>126</v>
      </c>
    </row>
    <row r="752" spans="1:3">
      <c r="A752" s="19">
        <v>4</v>
      </c>
      <c r="B752" s="19" t="s">
        <v>78</v>
      </c>
      <c r="C752" s="19" t="s">
        <v>126</v>
      </c>
    </row>
    <row r="753" spans="1:3">
      <c r="A753" s="19">
        <v>4</v>
      </c>
      <c r="B753" s="19" t="s">
        <v>79</v>
      </c>
      <c r="C753" s="19" t="s">
        <v>126</v>
      </c>
    </row>
    <row r="754" spans="1:3">
      <c r="A754" s="19">
        <v>3</v>
      </c>
      <c r="B754" s="19" t="s">
        <v>80</v>
      </c>
      <c r="C754" s="19" t="s">
        <v>126</v>
      </c>
    </row>
    <row r="755" spans="1:3">
      <c r="A755" s="19">
        <v>3</v>
      </c>
      <c r="B755" s="19" t="s">
        <v>81</v>
      </c>
      <c r="C755" s="19" t="s">
        <v>126</v>
      </c>
    </row>
    <row r="756" spans="1:3">
      <c r="A756" s="19">
        <v>4</v>
      </c>
      <c r="B756" s="19" t="s">
        <v>82</v>
      </c>
      <c r="C756" s="19" t="s">
        <v>126</v>
      </c>
    </row>
    <row r="757" spans="1:3">
      <c r="A757" s="19">
        <v>3</v>
      </c>
      <c r="B757" s="19" t="s">
        <v>83</v>
      </c>
      <c r="C757" s="19" t="s">
        <v>126</v>
      </c>
    </row>
    <row r="758" spans="1:3">
      <c r="A758" s="19">
        <v>1</v>
      </c>
      <c r="B758" s="19" t="s">
        <v>84</v>
      </c>
      <c r="C758" s="19" t="s">
        <v>126</v>
      </c>
    </row>
    <row r="759" spans="1:3">
      <c r="A759" s="19" t="s">
        <v>137</v>
      </c>
      <c r="B759" s="19" t="s">
        <v>85</v>
      </c>
      <c r="C759" s="19" t="s">
        <v>126</v>
      </c>
    </row>
    <row r="760" spans="1:3">
      <c r="A760" s="19">
        <v>1</v>
      </c>
      <c r="B760" s="19" t="s">
        <v>86</v>
      </c>
      <c r="C760" s="19" t="s">
        <v>126</v>
      </c>
    </row>
    <row r="761" spans="1:3">
      <c r="A761" s="19">
        <v>5</v>
      </c>
      <c r="B761" s="19" t="s">
        <v>132</v>
      </c>
      <c r="C761" s="19" t="s">
        <v>126</v>
      </c>
    </row>
    <row r="762" spans="1:3">
      <c r="A762" s="19" t="s">
        <v>137</v>
      </c>
      <c r="B762" s="19" t="s">
        <v>87</v>
      </c>
      <c r="C762" s="19" t="s">
        <v>126</v>
      </c>
    </row>
    <row r="763" spans="1:3">
      <c r="A763" s="19">
        <v>2</v>
      </c>
      <c r="B763" s="19" t="s">
        <v>117</v>
      </c>
      <c r="C763" s="19" t="s">
        <v>126</v>
      </c>
    </row>
    <row r="764" spans="1:3">
      <c r="A764" s="19" t="s">
        <v>137</v>
      </c>
      <c r="B764" s="19" t="s">
        <v>88</v>
      </c>
      <c r="C764" s="19" t="s">
        <v>126</v>
      </c>
    </row>
    <row r="765" spans="1:3">
      <c r="A765" s="19">
        <v>3</v>
      </c>
      <c r="B765" s="19" t="s">
        <v>89</v>
      </c>
      <c r="C765" s="19" t="s">
        <v>126</v>
      </c>
    </row>
    <row r="766" spans="1:3">
      <c r="A766" s="19">
        <v>165</v>
      </c>
      <c r="B766" s="19" t="s">
        <v>104</v>
      </c>
      <c r="C766" s="19" t="s">
        <v>126</v>
      </c>
    </row>
    <row r="767" spans="1:3">
      <c r="A767" s="19" t="s">
        <v>137</v>
      </c>
      <c r="B767" s="19" t="s">
        <v>105</v>
      </c>
      <c r="C767" s="19" t="s">
        <v>126</v>
      </c>
    </row>
    <row r="768" spans="1:3">
      <c r="A768" s="19">
        <v>9</v>
      </c>
      <c r="B768" s="19" t="s">
        <v>106</v>
      </c>
      <c r="C768" s="19" t="s">
        <v>126</v>
      </c>
    </row>
    <row r="769" spans="1:3">
      <c r="A769" s="19">
        <v>215</v>
      </c>
      <c r="B769" s="19" t="s">
        <v>107</v>
      </c>
      <c r="C769" s="19" t="s">
        <v>126</v>
      </c>
    </row>
    <row r="770" spans="1:3">
      <c r="A770" s="19">
        <v>143</v>
      </c>
      <c r="B770" s="19" t="s">
        <v>108</v>
      </c>
      <c r="C770" s="19" t="s">
        <v>126</v>
      </c>
    </row>
    <row r="771" spans="1:3">
      <c r="A771" s="19">
        <v>4</v>
      </c>
      <c r="B771" s="19" t="s">
        <v>109</v>
      </c>
      <c r="C771" s="19" t="s">
        <v>126</v>
      </c>
    </row>
    <row r="772" spans="1:3">
      <c r="A772" s="19">
        <v>5</v>
      </c>
      <c r="B772" s="19" t="s">
        <v>90</v>
      </c>
      <c r="C772" s="19" t="s">
        <v>126</v>
      </c>
    </row>
    <row r="773" spans="1:3">
      <c r="A773" s="19">
        <v>3</v>
      </c>
      <c r="B773" s="19" t="s">
        <v>91</v>
      </c>
      <c r="C773" s="19" t="s">
        <v>126</v>
      </c>
    </row>
    <row r="774" spans="1:3">
      <c r="A774" s="19">
        <v>1</v>
      </c>
      <c r="B774" s="19" t="s">
        <v>92</v>
      </c>
      <c r="C774" s="19" t="s">
        <v>126</v>
      </c>
    </row>
    <row r="775" spans="1:3">
      <c r="A775" s="19" t="s">
        <v>137</v>
      </c>
      <c r="B775" s="19" t="s">
        <v>93</v>
      </c>
      <c r="C775" s="19" t="s">
        <v>126</v>
      </c>
    </row>
    <row r="776" spans="1:3">
      <c r="A776" s="19" t="s">
        <v>137</v>
      </c>
      <c r="B776" s="19" t="s">
        <v>118</v>
      </c>
      <c r="C776" s="19" t="s">
        <v>126</v>
      </c>
    </row>
    <row r="777" spans="1:3">
      <c r="A777" s="19">
        <v>2</v>
      </c>
      <c r="B777" s="19" t="s">
        <v>94</v>
      </c>
      <c r="C777" s="19" t="s">
        <v>126</v>
      </c>
    </row>
    <row r="778" spans="1:3">
      <c r="A778" s="19">
        <v>4</v>
      </c>
      <c r="B778" s="19" t="s">
        <v>95</v>
      </c>
      <c r="C778" s="19" t="s">
        <v>126</v>
      </c>
    </row>
    <row r="779" spans="1:3">
      <c r="A779" s="19" t="s">
        <v>137</v>
      </c>
      <c r="B779" s="19" t="s">
        <v>119</v>
      </c>
      <c r="C779" s="19" t="s">
        <v>126</v>
      </c>
    </row>
    <row r="780" spans="1:3">
      <c r="A780" s="19" t="s">
        <v>137</v>
      </c>
      <c r="B780" s="19" t="s">
        <v>96</v>
      </c>
      <c r="C780" s="19" t="s">
        <v>126</v>
      </c>
    </row>
    <row r="781" spans="1:3">
      <c r="A781" s="19">
        <v>5</v>
      </c>
      <c r="B781" s="19" t="s">
        <v>97</v>
      </c>
      <c r="C781" s="19" t="s">
        <v>126</v>
      </c>
    </row>
    <row r="782" spans="1:3">
      <c r="A782" s="19">
        <v>1</v>
      </c>
      <c r="B782" s="19" t="s">
        <v>98</v>
      </c>
      <c r="C782" s="19" t="s">
        <v>126</v>
      </c>
    </row>
    <row r="783" spans="1:3">
      <c r="A783" s="19" t="s">
        <v>137</v>
      </c>
      <c r="B783" s="19" t="s">
        <v>99</v>
      </c>
      <c r="C783" s="19" t="s">
        <v>126</v>
      </c>
    </row>
    <row r="784" spans="1:3">
      <c r="A784" s="19" t="s">
        <v>137</v>
      </c>
      <c r="B784" s="19" t="s">
        <v>1</v>
      </c>
      <c r="C784" s="19" t="s">
        <v>127</v>
      </c>
    </row>
    <row r="785" spans="1:3">
      <c r="A785" s="19" t="s">
        <v>137</v>
      </c>
      <c r="B785" s="19" t="s">
        <v>2</v>
      </c>
      <c r="C785" s="19" t="s">
        <v>127</v>
      </c>
    </row>
    <row r="786" spans="1:3">
      <c r="A786" s="19" t="s">
        <v>137</v>
      </c>
      <c r="B786" s="19" t="s">
        <v>3</v>
      </c>
      <c r="C786" s="19" t="s">
        <v>127</v>
      </c>
    </row>
    <row r="787" spans="1:3">
      <c r="A787" s="19" t="s">
        <v>137</v>
      </c>
      <c r="B787" s="19" t="s">
        <v>4</v>
      </c>
      <c r="C787" s="19" t="s">
        <v>127</v>
      </c>
    </row>
    <row r="788" spans="1:3">
      <c r="A788" s="19" t="s">
        <v>137</v>
      </c>
      <c r="B788" s="19" t="s">
        <v>5</v>
      </c>
      <c r="C788" s="19" t="s">
        <v>127</v>
      </c>
    </row>
    <row r="789" spans="1:3">
      <c r="A789" s="19" t="s">
        <v>137</v>
      </c>
      <c r="B789" s="19" t="s">
        <v>6</v>
      </c>
      <c r="C789" s="19" t="s">
        <v>127</v>
      </c>
    </row>
    <row r="790" spans="1:3">
      <c r="A790" s="19" t="s">
        <v>137</v>
      </c>
      <c r="B790" s="19" t="s">
        <v>7</v>
      </c>
      <c r="C790" s="19" t="s">
        <v>127</v>
      </c>
    </row>
    <row r="791" spans="1:3">
      <c r="A791" s="19" t="s">
        <v>137</v>
      </c>
      <c r="B791" s="19" t="s">
        <v>8</v>
      </c>
      <c r="C791" s="19" t="s">
        <v>127</v>
      </c>
    </row>
    <row r="792" spans="1:3">
      <c r="A792" s="19" t="s">
        <v>137</v>
      </c>
      <c r="B792" s="19" t="s">
        <v>10</v>
      </c>
      <c r="C792" s="19" t="s">
        <v>127</v>
      </c>
    </row>
    <row r="793" spans="1:3">
      <c r="A793" s="19" t="s">
        <v>137</v>
      </c>
      <c r="B793" s="19" t="s">
        <v>11</v>
      </c>
      <c r="C793" s="19" t="s">
        <v>127</v>
      </c>
    </row>
    <row r="794" spans="1:3">
      <c r="A794" s="19" t="s">
        <v>137</v>
      </c>
      <c r="B794" s="19" t="s">
        <v>12</v>
      </c>
      <c r="C794" s="19" t="s">
        <v>127</v>
      </c>
    </row>
    <row r="795" spans="1:3">
      <c r="A795" s="19" t="s">
        <v>137</v>
      </c>
      <c r="B795" s="19" t="s">
        <v>13</v>
      </c>
      <c r="C795" s="19" t="s">
        <v>127</v>
      </c>
    </row>
    <row r="796" spans="1:3">
      <c r="A796" s="19" t="s">
        <v>137</v>
      </c>
      <c r="B796" s="19" t="s">
        <v>14</v>
      </c>
      <c r="C796" s="19" t="s">
        <v>127</v>
      </c>
    </row>
    <row r="797" spans="1:3">
      <c r="A797" s="19" t="s">
        <v>137</v>
      </c>
      <c r="B797" s="19" t="s">
        <v>15</v>
      </c>
      <c r="C797" s="19" t="s">
        <v>127</v>
      </c>
    </row>
    <row r="798" spans="1:3">
      <c r="A798" s="19" t="s">
        <v>137</v>
      </c>
      <c r="B798" s="19" t="s">
        <v>16</v>
      </c>
      <c r="C798" s="19" t="s">
        <v>127</v>
      </c>
    </row>
    <row r="799" spans="1:3">
      <c r="A799" s="19" t="s">
        <v>137</v>
      </c>
      <c r="B799" s="19" t="s">
        <v>17</v>
      </c>
      <c r="C799" s="19" t="s">
        <v>127</v>
      </c>
    </row>
    <row r="800" spans="1:3">
      <c r="A800" s="19" t="s">
        <v>137</v>
      </c>
      <c r="B800" s="19" t="s">
        <v>19</v>
      </c>
      <c r="C800" s="19" t="s">
        <v>127</v>
      </c>
    </row>
    <row r="801" spans="1:3">
      <c r="A801" s="19" t="s">
        <v>137</v>
      </c>
      <c r="B801" s="19" t="s">
        <v>20</v>
      </c>
      <c r="C801" s="19" t="s">
        <v>127</v>
      </c>
    </row>
    <row r="802" spans="1:3">
      <c r="A802" s="19" t="s">
        <v>137</v>
      </c>
      <c r="B802" s="19" t="s">
        <v>113</v>
      </c>
      <c r="C802" s="19" t="s">
        <v>127</v>
      </c>
    </row>
    <row r="803" spans="1:3">
      <c r="A803" s="19" t="s">
        <v>137</v>
      </c>
      <c r="B803" s="19" t="s">
        <v>21</v>
      </c>
      <c r="C803" s="19" t="s">
        <v>127</v>
      </c>
    </row>
    <row r="804" spans="1:3">
      <c r="A804" s="19" t="s">
        <v>137</v>
      </c>
      <c r="B804" s="19" t="s">
        <v>22</v>
      </c>
      <c r="C804" s="19" t="s">
        <v>127</v>
      </c>
    </row>
    <row r="805" spans="1:3">
      <c r="A805" s="19" t="s">
        <v>137</v>
      </c>
      <c r="B805" s="19" t="s">
        <v>23</v>
      </c>
      <c r="C805" s="19" t="s">
        <v>127</v>
      </c>
    </row>
    <row r="806" spans="1:3">
      <c r="A806" s="19" t="s">
        <v>137</v>
      </c>
      <c r="B806" s="19" t="s">
        <v>24</v>
      </c>
      <c r="C806" s="19" t="s">
        <v>127</v>
      </c>
    </row>
    <row r="807" spans="1:3">
      <c r="A807" s="19" t="s">
        <v>137</v>
      </c>
      <c r="B807" s="19" t="s">
        <v>25</v>
      </c>
      <c r="C807" s="19" t="s">
        <v>127</v>
      </c>
    </row>
    <row r="808" spans="1:3">
      <c r="A808" s="19" t="s">
        <v>137</v>
      </c>
      <c r="B808" s="19" t="s">
        <v>26</v>
      </c>
      <c r="C808" s="19" t="s">
        <v>127</v>
      </c>
    </row>
    <row r="809" spans="1:3">
      <c r="A809" s="19" t="s">
        <v>137</v>
      </c>
      <c r="B809" s="19" t="s">
        <v>27</v>
      </c>
      <c r="C809" s="19" t="s">
        <v>127</v>
      </c>
    </row>
    <row r="810" spans="1:3">
      <c r="A810" s="19" t="s">
        <v>137</v>
      </c>
      <c r="B810" s="19" t="s">
        <v>28</v>
      </c>
      <c r="C810" s="19" t="s">
        <v>127</v>
      </c>
    </row>
    <row r="811" spans="1:3">
      <c r="A811" s="19" t="s">
        <v>137</v>
      </c>
      <c r="B811" s="19" t="s">
        <v>29</v>
      </c>
      <c r="C811" s="19" t="s">
        <v>127</v>
      </c>
    </row>
    <row r="812" spans="1:3">
      <c r="A812" s="19" t="s">
        <v>137</v>
      </c>
      <c r="B812" s="19" t="s">
        <v>30</v>
      </c>
      <c r="C812" s="19" t="s">
        <v>127</v>
      </c>
    </row>
    <row r="813" spans="1:3">
      <c r="A813" s="19" t="s">
        <v>137</v>
      </c>
      <c r="B813" s="19" t="s">
        <v>31</v>
      </c>
      <c r="C813" s="19" t="s">
        <v>127</v>
      </c>
    </row>
    <row r="814" spans="1:3">
      <c r="A814" s="19" t="s">
        <v>137</v>
      </c>
      <c r="B814" s="19" t="s">
        <v>32</v>
      </c>
      <c r="C814" s="19" t="s">
        <v>127</v>
      </c>
    </row>
    <row r="815" spans="1:3">
      <c r="A815" s="19" t="s">
        <v>137</v>
      </c>
      <c r="B815" s="19" t="s">
        <v>33</v>
      </c>
      <c r="C815" s="19" t="s">
        <v>127</v>
      </c>
    </row>
    <row r="816" spans="1:3">
      <c r="A816" s="19" t="s">
        <v>137</v>
      </c>
      <c r="B816" s="19" t="s">
        <v>34</v>
      </c>
      <c r="C816" s="19" t="s">
        <v>127</v>
      </c>
    </row>
    <row r="817" spans="1:3">
      <c r="A817" s="19" t="s">
        <v>137</v>
      </c>
      <c r="B817" s="19" t="s">
        <v>35</v>
      </c>
      <c r="C817" s="19" t="s">
        <v>127</v>
      </c>
    </row>
    <row r="818" spans="1:3">
      <c r="A818" s="19" t="s">
        <v>137</v>
      </c>
      <c r="B818" s="19" t="s">
        <v>36</v>
      </c>
      <c r="C818" s="19" t="s">
        <v>127</v>
      </c>
    </row>
    <row r="819" spans="1:3">
      <c r="A819" s="19" t="s">
        <v>137</v>
      </c>
      <c r="B819" s="19" t="s">
        <v>37</v>
      </c>
      <c r="C819" s="19" t="s">
        <v>127</v>
      </c>
    </row>
    <row r="820" spans="1:3">
      <c r="A820" s="19" t="s">
        <v>137</v>
      </c>
      <c r="B820" s="19" t="s">
        <v>38</v>
      </c>
      <c r="C820" s="19" t="s">
        <v>127</v>
      </c>
    </row>
    <row r="821" spans="1:3">
      <c r="A821" s="19" t="s">
        <v>137</v>
      </c>
      <c r="B821" s="19" t="s">
        <v>103</v>
      </c>
      <c r="C821" s="19" t="s">
        <v>127</v>
      </c>
    </row>
    <row r="822" spans="1:3">
      <c r="A822" s="19" t="s">
        <v>137</v>
      </c>
      <c r="B822" s="19" t="s">
        <v>39</v>
      </c>
      <c r="C822" s="19" t="s">
        <v>127</v>
      </c>
    </row>
    <row r="823" spans="1:3">
      <c r="A823" s="19" t="s">
        <v>137</v>
      </c>
      <c r="B823" s="19" t="s">
        <v>40</v>
      </c>
      <c r="C823" s="19" t="s">
        <v>127</v>
      </c>
    </row>
    <row r="824" spans="1:3">
      <c r="A824" s="19" t="s">
        <v>137</v>
      </c>
      <c r="B824" s="19" t="s">
        <v>41</v>
      </c>
      <c r="C824" s="19" t="s">
        <v>127</v>
      </c>
    </row>
    <row r="825" spans="1:3">
      <c r="A825" s="19" t="s">
        <v>137</v>
      </c>
      <c r="B825" s="19" t="s">
        <v>42</v>
      </c>
      <c r="C825" s="19" t="s">
        <v>127</v>
      </c>
    </row>
    <row r="826" spans="1:3">
      <c r="A826" s="19" t="s">
        <v>137</v>
      </c>
      <c r="B826" s="19" t="s">
        <v>43</v>
      </c>
      <c r="C826" s="19" t="s">
        <v>127</v>
      </c>
    </row>
    <row r="827" spans="1:3">
      <c r="A827" s="19" t="s">
        <v>137</v>
      </c>
      <c r="B827" s="19" t="s">
        <v>44</v>
      </c>
      <c r="C827" s="19" t="s">
        <v>127</v>
      </c>
    </row>
    <row r="828" spans="1:3">
      <c r="A828" s="19" t="s">
        <v>137</v>
      </c>
      <c r="B828" s="19" t="s">
        <v>45</v>
      </c>
      <c r="C828" s="19" t="s">
        <v>127</v>
      </c>
    </row>
    <row r="829" spans="1:3">
      <c r="A829" s="19" t="s">
        <v>137</v>
      </c>
      <c r="B829" s="19" t="s">
        <v>46</v>
      </c>
      <c r="C829" s="19" t="s">
        <v>127</v>
      </c>
    </row>
    <row r="830" spans="1:3">
      <c r="A830" s="19" t="s">
        <v>137</v>
      </c>
      <c r="B830" s="19" t="s">
        <v>47</v>
      </c>
      <c r="C830" s="19" t="s">
        <v>127</v>
      </c>
    </row>
    <row r="831" spans="1:3">
      <c r="A831" s="19" t="s">
        <v>137</v>
      </c>
      <c r="B831" s="19" t="s">
        <v>48</v>
      </c>
      <c r="C831" s="19" t="s">
        <v>127</v>
      </c>
    </row>
    <row r="832" spans="1:3">
      <c r="A832" s="19" t="s">
        <v>137</v>
      </c>
      <c r="B832" s="19" t="s">
        <v>49</v>
      </c>
      <c r="C832" s="19" t="s">
        <v>127</v>
      </c>
    </row>
    <row r="833" spans="1:3">
      <c r="A833" s="19" t="s">
        <v>137</v>
      </c>
      <c r="B833" s="19" t="s">
        <v>50</v>
      </c>
      <c r="C833" s="19" t="s">
        <v>127</v>
      </c>
    </row>
    <row r="834" spans="1:3">
      <c r="A834" s="19" t="s">
        <v>137</v>
      </c>
      <c r="B834" s="19" t="s">
        <v>114</v>
      </c>
      <c r="C834" s="19" t="s">
        <v>127</v>
      </c>
    </row>
    <row r="835" spans="1:3">
      <c r="A835" s="19" t="s">
        <v>137</v>
      </c>
      <c r="B835" s="19" t="s">
        <v>51</v>
      </c>
      <c r="C835" s="19" t="s">
        <v>127</v>
      </c>
    </row>
    <row r="836" spans="1:3">
      <c r="A836" s="19" t="s">
        <v>137</v>
      </c>
      <c r="B836" s="19" t="s">
        <v>52</v>
      </c>
      <c r="C836" s="19" t="s">
        <v>127</v>
      </c>
    </row>
    <row r="837" spans="1:3">
      <c r="A837" s="19" t="s">
        <v>137</v>
      </c>
      <c r="B837" s="19" t="s">
        <v>53</v>
      </c>
      <c r="C837" s="19" t="s">
        <v>127</v>
      </c>
    </row>
    <row r="838" spans="1:3">
      <c r="A838" s="19" t="s">
        <v>137</v>
      </c>
      <c r="B838" s="19" t="s">
        <v>0</v>
      </c>
      <c r="C838" s="19" t="s">
        <v>127</v>
      </c>
    </row>
    <row r="839" spans="1:3">
      <c r="A839" s="19" t="s">
        <v>137</v>
      </c>
      <c r="B839" s="19" t="s">
        <v>54</v>
      </c>
      <c r="C839" s="19" t="s">
        <v>127</v>
      </c>
    </row>
    <row r="840" spans="1:3">
      <c r="A840" s="19" t="s">
        <v>137</v>
      </c>
      <c r="B840" s="19" t="s">
        <v>55</v>
      </c>
      <c r="C840" s="19" t="s">
        <v>127</v>
      </c>
    </row>
    <row r="841" spans="1:3">
      <c r="A841" s="19" t="s">
        <v>137</v>
      </c>
      <c r="B841" s="19" t="s">
        <v>57</v>
      </c>
      <c r="C841" s="19" t="s">
        <v>127</v>
      </c>
    </row>
    <row r="842" spans="1:3">
      <c r="A842" s="19" t="s">
        <v>137</v>
      </c>
      <c r="B842" s="19" t="s">
        <v>59</v>
      </c>
      <c r="C842" s="19" t="s">
        <v>127</v>
      </c>
    </row>
    <row r="843" spans="1:3">
      <c r="A843" s="19" t="s">
        <v>137</v>
      </c>
      <c r="B843" s="19" t="s">
        <v>60</v>
      </c>
      <c r="C843" s="19" t="s">
        <v>127</v>
      </c>
    </row>
    <row r="844" spans="1:3">
      <c r="A844" s="19" t="s">
        <v>137</v>
      </c>
      <c r="B844" s="19" t="s">
        <v>56</v>
      </c>
      <c r="C844" s="19" t="s">
        <v>127</v>
      </c>
    </row>
    <row r="845" spans="1:3">
      <c r="A845" s="19" t="s">
        <v>137</v>
      </c>
      <c r="B845" s="19" t="s">
        <v>61</v>
      </c>
      <c r="C845" s="19" t="s">
        <v>127</v>
      </c>
    </row>
    <row r="846" spans="1:3">
      <c r="A846" s="19" t="s">
        <v>137</v>
      </c>
      <c r="B846" s="19" t="s">
        <v>62</v>
      </c>
      <c r="C846" s="19" t="s">
        <v>127</v>
      </c>
    </row>
    <row r="847" spans="1:3">
      <c r="A847" s="19" t="s">
        <v>137</v>
      </c>
      <c r="B847" s="19" t="s">
        <v>63</v>
      </c>
      <c r="C847" s="19" t="s">
        <v>127</v>
      </c>
    </row>
    <row r="848" spans="1:3">
      <c r="A848" s="19" t="s">
        <v>137</v>
      </c>
      <c r="B848" s="19" t="s">
        <v>64</v>
      </c>
      <c r="C848" s="19" t="s">
        <v>127</v>
      </c>
    </row>
    <row r="849" spans="1:3">
      <c r="A849" s="19" t="s">
        <v>137</v>
      </c>
      <c r="B849" s="19" t="s">
        <v>65</v>
      </c>
      <c r="C849" s="19" t="s">
        <v>127</v>
      </c>
    </row>
    <row r="850" spans="1:3">
      <c r="A850" s="19" t="s">
        <v>137</v>
      </c>
      <c r="B850" s="19" t="s">
        <v>66</v>
      </c>
      <c r="C850" s="19" t="s">
        <v>127</v>
      </c>
    </row>
    <row r="851" spans="1:3">
      <c r="A851" s="19" t="s">
        <v>137</v>
      </c>
      <c r="B851" s="19" t="s">
        <v>68</v>
      </c>
      <c r="C851" s="19" t="s">
        <v>127</v>
      </c>
    </row>
    <row r="852" spans="1:3">
      <c r="A852" s="19" t="s">
        <v>137</v>
      </c>
      <c r="B852" s="19" t="s">
        <v>69</v>
      </c>
      <c r="C852" s="19" t="s">
        <v>127</v>
      </c>
    </row>
    <row r="853" spans="1:3">
      <c r="A853" s="19" t="s">
        <v>137</v>
      </c>
      <c r="B853" s="19" t="s">
        <v>70</v>
      </c>
      <c r="C853" s="19" t="s">
        <v>127</v>
      </c>
    </row>
    <row r="854" spans="1:3">
      <c r="A854" s="19" t="s">
        <v>137</v>
      </c>
      <c r="B854" s="19" t="s">
        <v>71</v>
      </c>
      <c r="C854" s="19" t="s">
        <v>127</v>
      </c>
    </row>
    <row r="855" spans="1:3">
      <c r="A855" s="19" t="s">
        <v>137</v>
      </c>
      <c r="B855" s="19" t="s">
        <v>72</v>
      </c>
      <c r="C855" s="19" t="s">
        <v>127</v>
      </c>
    </row>
    <row r="856" spans="1:3">
      <c r="A856" s="19" t="s">
        <v>137</v>
      </c>
      <c r="B856" s="19" t="s">
        <v>73</v>
      </c>
      <c r="C856" s="19" t="s">
        <v>127</v>
      </c>
    </row>
    <row r="857" spans="1:3">
      <c r="A857" s="19" t="s">
        <v>137</v>
      </c>
      <c r="B857" s="19" t="s">
        <v>74</v>
      </c>
      <c r="C857" s="19" t="s">
        <v>127</v>
      </c>
    </row>
    <row r="858" spans="1:3">
      <c r="A858" s="19" t="s">
        <v>137</v>
      </c>
      <c r="B858" s="19" t="s">
        <v>75</v>
      </c>
      <c r="C858" s="19" t="s">
        <v>127</v>
      </c>
    </row>
    <row r="859" spans="1:3">
      <c r="A859" s="19" t="s">
        <v>137</v>
      </c>
      <c r="B859" s="19" t="s">
        <v>76</v>
      </c>
      <c r="C859" s="19" t="s">
        <v>127</v>
      </c>
    </row>
    <row r="860" spans="1:3">
      <c r="A860" s="19" t="s">
        <v>137</v>
      </c>
      <c r="B860" s="19" t="s">
        <v>77</v>
      </c>
      <c r="C860" s="19" t="s">
        <v>127</v>
      </c>
    </row>
    <row r="861" spans="1:3">
      <c r="A861" s="19" t="s">
        <v>137</v>
      </c>
      <c r="B861" s="19" t="s">
        <v>78</v>
      </c>
      <c r="C861" s="19" t="s">
        <v>127</v>
      </c>
    </row>
    <row r="862" spans="1:3">
      <c r="A862" s="19" t="s">
        <v>137</v>
      </c>
      <c r="B862" s="19" t="s">
        <v>79</v>
      </c>
      <c r="C862" s="19" t="s">
        <v>127</v>
      </c>
    </row>
    <row r="863" spans="1:3">
      <c r="A863" s="19" t="s">
        <v>137</v>
      </c>
      <c r="B863" s="19" t="s">
        <v>80</v>
      </c>
      <c r="C863" s="19" t="s">
        <v>127</v>
      </c>
    </row>
    <row r="864" spans="1:3">
      <c r="A864" s="19" t="s">
        <v>137</v>
      </c>
      <c r="B864" s="19" t="s">
        <v>81</v>
      </c>
      <c r="C864" s="19" t="s">
        <v>127</v>
      </c>
    </row>
    <row r="865" spans="1:3">
      <c r="A865" s="19" t="s">
        <v>137</v>
      </c>
      <c r="B865" s="19" t="s">
        <v>82</v>
      </c>
      <c r="C865" s="19" t="s">
        <v>127</v>
      </c>
    </row>
    <row r="866" spans="1:3">
      <c r="A866" s="19" t="s">
        <v>137</v>
      </c>
      <c r="B866" s="19" t="s">
        <v>83</v>
      </c>
      <c r="C866" s="19" t="s">
        <v>127</v>
      </c>
    </row>
    <row r="867" spans="1:3">
      <c r="A867" s="19" t="s">
        <v>137</v>
      </c>
      <c r="B867" s="19" t="s">
        <v>85</v>
      </c>
      <c r="C867" s="19" t="s">
        <v>127</v>
      </c>
    </row>
    <row r="868" spans="1:3">
      <c r="A868" s="19" t="s">
        <v>137</v>
      </c>
      <c r="B868" s="19" t="s">
        <v>86</v>
      </c>
      <c r="C868" s="19" t="s">
        <v>127</v>
      </c>
    </row>
    <row r="869" spans="1:3">
      <c r="A869" s="19" t="s">
        <v>137</v>
      </c>
      <c r="B869" s="19" t="s">
        <v>132</v>
      </c>
      <c r="C869" s="19" t="s">
        <v>127</v>
      </c>
    </row>
    <row r="870" spans="1:3">
      <c r="A870" s="19" t="s">
        <v>137</v>
      </c>
      <c r="B870" s="19" t="s">
        <v>87</v>
      </c>
      <c r="C870" s="19" t="s">
        <v>127</v>
      </c>
    </row>
    <row r="871" spans="1:3">
      <c r="A871" s="19" t="s">
        <v>137</v>
      </c>
      <c r="B871" s="19" t="s">
        <v>117</v>
      </c>
      <c r="C871" s="19" t="s">
        <v>127</v>
      </c>
    </row>
    <row r="872" spans="1:3">
      <c r="A872" s="19" t="s">
        <v>137</v>
      </c>
      <c r="B872" s="19" t="s">
        <v>88</v>
      </c>
      <c r="C872" s="19" t="s">
        <v>127</v>
      </c>
    </row>
    <row r="873" spans="1:3">
      <c r="A873" s="19" t="s">
        <v>137</v>
      </c>
      <c r="B873" s="19" t="s">
        <v>89</v>
      </c>
      <c r="C873" s="19" t="s">
        <v>127</v>
      </c>
    </row>
    <row r="874" spans="1:3">
      <c r="A874" s="19" t="s">
        <v>137</v>
      </c>
      <c r="B874" s="19" t="s">
        <v>104</v>
      </c>
      <c r="C874" s="19" t="s">
        <v>127</v>
      </c>
    </row>
    <row r="875" spans="1:3">
      <c r="A875" s="19" t="s">
        <v>137</v>
      </c>
      <c r="B875" s="19" t="s">
        <v>105</v>
      </c>
      <c r="C875" s="19" t="s">
        <v>127</v>
      </c>
    </row>
    <row r="876" spans="1:3">
      <c r="A876" s="19" t="s">
        <v>137</v>
      </c>
      <c r="B876" s="19" t="s">
        <v>106</v>
      </c>
      <c r="C876" s="19" t="s">
        <v>127</v>
      </c>
    </row>
    <row r="877" spans="1:3">
      <c r="A877" s="19" t="s">
        <v>137</v>
      </c>
      <c r="B877" s="19" t="s">
        <v>107</v>
      </c>
      <c r="C877" s="19" t="s">
        <v>127</v>
      </c>
    </row>
    <row r="878" spans="1:3">
      <c r="A878" s="19" t="s">
        <v>137</v>
      </c>
      <c r="B878" s="19" t="s">
        <v>108</v>
      </c>
      <c r="C878" s="19" t="s">
        <v>127</v>
      </c>
    </row>
    <row r="879" spans="1:3">
      <c r="A879" s="19" t="s">
        <v>137</v>
      </c>
      <c r="B879" s="19" t="s">
        <v>90</v>
      </c>
      <c r="C879" s="19" t="s">
        <v>127</v>
      </c>
    </row>
    <row r="880" spans="1:3">
      <c r="A880" s="19" t="s">
        <v>137</v>
      </c>
      <c r="B880" s="19" t="s">
        <v>91</v>
      </c>
      <c r="C880" s="19" t="s">
        <v>127</v>
      </c>
    </row>
    <row r="881" spans="1:3">
      <c r="A881" s="19" t="s">
        <v>137</v>
      </c>
      <c r="B881" s="19" t="s">
        <v>92</v>
      </c>
      <c r="C881" s="19" t="s">
        <v>127</v>
      </c>
    </row>
    <row r="882" spans="1:3">
      <c r="A882" s="19" t="s">
        <v>137</v>
      </c>
      <c r="B882" s="19" t="s">
        <v>93</v>
      </c>
      <c r="C882" s="19" t="s">
        <v>127</v>
      </c>
    </row>
    <row r="883" spans="1:3">
      <c r="A883" s="19" t="s">
        <v>137</v>
      </c>
      <c r="B883" s="19" t="s">
        <v>118</v>
      </c>
      <c r="C883" s="19" t="s">
        <v>127</v>
      </c>
    </row>
    <row r="884" spans="1:3">
      <c r="A884" s="19" t="s">
        <v>137</v>
      </c>
      <c r="B884" s="19" t="s">
        <v>138</v>
      </c>
      <c r="C884" s="19" t="s">
        <v>127</v>
      </c>
    </row>
    <row r="885" spans="1:3">
      <c r="A885" s="19" t="s">
        <v>137</v>
      </c>
      <c r="B885" s="19" t="s">
        <v>94</v>
      </c>
      <c r="C885" s="19" t="s">
        <v>127</v>
      </c>
    </row>
    <row r="886" spans="1:3">
      <c r="A886" s="19" t="s">
        <v>137</v>
      </c>
      <c r="B886" s="19" t="s">
        <v>95</v>
      </c>
      <c r="C886" s="19" t="s">
        <v>127</v>
      </c>
    </row>
    <row r="887" spans="1:3">
      <c r="A887" s="19" t="s">
        <v>137</v>
      </c>
      <c r="B887" s="19" t="s">
        <v>119</v>
      </c>
      <c r="C887" s="19" t="s">
        <v>127</v>
      </c>
    </row>
    <row r="888" spans="1:3">
      <c r="A888" s="19" t="s">
        <v>137</v>
      </c>
      <c r="B888" s="19" t="s">
        <v>96</v>
      </c>
      <c r="C888" s="19" t="s">
        <v>127</v>
      </c>
    </row>
    <row r="889" spans="1:3">
      <c r="A889" s="19" t="s">
        <v>137</v>
      </c>
      <c r="B889" s="19" t="s">
        <v>97</v>
      </c>
      <c r="C889" s="19" t="s">
        <v>127</v>
      </c>
    </row>
    <row r="890" spans="1:3">
      <c r="A890" s="19" t="s">
        <v>137</v>
      </c>
      <c r="B890" s="19" t="s">
        <v>98</v>
      </c>
      <c r="C890" s="19" t="s">
        <v>127</v>
      </c>
    </row>
    <row r="891" spans="1:3">
      <c r="A891" s="19" t="s">
        <v>137</v>
      </c>
      <c r="B891" s="19" t="s">
        <v>99</v>
      </c>
      <c r="C891" s="19" t="s">
        <v>127</v>
      </c>
    </row>
    <row r="892" spans="1:3">
      <c r="A892" s="19">
        <v>5</v>
      </c>
      <c r="B892" s="19" t="s">
        <v>1</v>
      </c>
      <c r="C892" s="19" t="s">
        <v>128</v>
      </c>
    </row>
    <row r="893" spans="1:3">
      <c r="A893" s="19">
        <v>7</v>
      </c>
      <c r="B893" s="19" t="s">
        <v>2</v>
      </c>
      <c r="C893" s="19" t="s">
        <v>128</v>
      </c>
    </row>
    <row r="894" spans="1:3">
      <c r="A894" s="19">
        <v>7</v>
      </c>
      <c r="B894" s="19" t="s">
        <v>3</v>
      </c>
      <c r="C894" s="19" t="s">
        <v>128</v>
      </c>
    </row>
    <row r="895" spans="1:3">
      <c r="A895" s="19">
        <v>20</v>
      </c>
      <c r="B895" s="19" t="s">
        <v>4</v>
      </c>
      <c r="C895" s="19" t="s">
        <v>128</v>
      </c>
    </row>
    <row r="896" spans="1:3">
      <c r="A896" s="19">
        <v>6</v>
      </c>
      <c r="B896" s="19" t="s">
        <v>5</v>
      </c>
      <c r="C896" s="19" t="s">
        <v>128</v>
      </c>
    </row>
    <row r="897" spans="1:3">
      <c r="A897" s="19">
        <v>2</v>
      </c>
      <c r="B897" s="19" t="s">
        <v>6</v>
      </c>
      <c r="C897" s="19" t="s">
        <v>128</v>
      </c>
    </row>
    <row r="898" spans="1:3">
      <c r="A898" s="19">
        <v>12</v>
      </c>
      <c r="B898" s="19" t="s">
        <v>7</v>
      </c>
      <c r="C898" s="19" t="s">
        <v>128</v>
      </c>
    </row>
    <row r="899" spans="1:3">
      <c r="A899" s="19">
        <v>6</v>
      </c>
      <c r="B899" s="19" t="s">
        <v>8</v>
      </c>
      <c r="C899" s="19" t="s">
        <v>128</v>
      </c>
    </row>
    <row r="900" spans="1:3">
      <c r="A900" s="19">
        <v>2</v>
      </c>
      <c r="B900" s="19" t="s">
        <v>9</v>
      </c>
      <c r="C900" s="19" t="s">
        <v>128</v>
      </c>
    </row>
    <row r="901" spans="1:3">
      <c r="A901" s="19">
        <v>311</v>
      </c>
      <c r="B901" s="19" t="s">
        <v>10</v>
      </c>
      <c r="C901" s="19" t="s">
        <v>128</v>
      </c>
    </row>
    <row r="902" spans="1:3">
      <c r="A902" s="19">
        <v>58</v>
      </c>
      <c r="B902" s="19" t="s">
        <v>11</v>
      </c>
      <c r="C902" s="19" t="s">
        <v>128</v>
      </c>
    </row>
    <row r="903" spans="1:3">
      <c r="A903" s="19">
        <v>6</v>
      </c>
      <c r="B903" s="19" t="s">
        <v>12</v>
      </c>
      <c r="C903" s="19" t="s">
        <v>128</v>
      </c>
    </row>
    <row r="904" spans="1:3">
      <c r="A904" s="19">
        <v>4</v>
      </c>
      <c r="B904" s="19" t="s">
        <v>13</v>
      </c>
      <c r="C904" s="19" t="s">
        <v>128</v>
      </c>
    </row>
    <row r="905" spans="1:3">
      <c r="A905" s="19">
        <v>53</v>
      </c>
      <c r="B905" s="19" t="s">
        <v>14</v>
      </c>
      <c r="C905" s="19" t="s">
        <v>128</v>
      </c>
    </row>
    <row r="906" spans="1:3">
      <c r="A906" s="19">
        <v>25</v>
      </c>
      <c r="B906" s="19" t="s">
        <v>15</v>
      </c>
      <c r="C906" s="19" t="s">
        <v>128</v>
      </c>
    </row>
    <row r="907" spans="1:3">
      <c r="A907" s="19">
        <v>50</v>
      </c>
      <c r="B907" s="19" t="s">
        <v>16</v>
      </c>
      <c r="C907" s="19" t="s">
        <v>128</v>
      </c>
    </row>
    <row r="908" spans="1:3">
      <c r="A908" s="19">
        <v>6</v>
      </c>
      <c r="B908" s="19" t="s">
        <v>17</v>
      </c>
      <c r="C908" s="19" t="s">
        <v>128</v>
      </c>
    </row>
    <row r="909" spans="1:3">
      <c r="A909" s="19" t="s">
        <v>137</v>
      </c>
      <c r="B909" s="19" t="s">
        <v>18</v>
      </c>
      <c r="C909" s="19" t="s">
        <v>128</v>
      </c>
    </row>
    <row r="910" spans="1:3">
      <c r="A910" s="19">
        <v>37</v>
      </c>
      <c r="B910" s="19" t="s">
        <v>19</v>
      </c>
      <c r="C910" s="19" t="s">
        <v>128</v>
      </c>
    </row>
    <row r="911" spans="1:3">
      <c r="A911" s="19">
        <v>2</v>
      </c>
      <c r="B911" s="19" t="s">
        <v>20</v>
      </c>
      <c r="C911" s="19" t="s">
        <v>128</v>
      </c>
    </row>
    <row r="912" spans="1:3">
      <c r="A912" s="19">
        <v>4</v>
      </c>
      <c r="B912" s="19" t="s">
        <v>113</v>
      </c>
      <c r="C912" s="19" t="s">
        <v>128</v>
      </c>
    </row>
    <row r="913" spans="1:3">
      <c r="A913" s="19">
        <v>29</v>
      </c>
      <c r="B913" s="19" t="s">
        <v>21</v>
      </c>
      <c r="C913" s="19" t="s">
        <v>128</v>
      </c>
    </row>
    <row r="914" spans="1:3">
      <c r="A914" s="19">
        <v>5</v>
      </c>
      <c r="B914" s="19" t="s">
        <v>22</v>
      </c>
      <c r="C914" s="19" t="s">
        <v>128</v>
      </c>
    </row>
    <row r="915" spans="1:3">
      <c r="A915" s="19">
        <v>140</v>
      </c>
      <c r="B915" s="19" t="s">
        <v>23</v>
      </c>
      <c r="C915" s="19" t="s">
        <v>128</v>
      </c>
    </row>
    <row r="916" spans="1:3">
      <c r="A916" s="19">
        <v>14</v>
      </c>
      <c r="B916" s="19" t="s">
        <v>24</v>
      </c>
      <c r="C916" s="19" t="s">
        <v>128</v>
      </c>
    </row>
    <row r="917" spans="1:3">
      <c r="A917" s="19">
        <v>77</v>
      </c>
      <c r="B917" s="19" t="s">
        <v>25</v>
      </c>
      <c r="C917" s="19" t="s">
        <v>128</v>
      </c>
    </row>
    <row r="918" spans="1:3">
      <c r="A918" s="19">
        <v>19</v>
      </c>
      <c r="B918" s="19" t="s">
        <v>26</v>
      </c>
      <c r="C918" s="19" t="s">
        <v>128</v>
      </c>
    </row>
    <row r="919" spans="1:3">
      <c r="A919" s="19">
        <v>9</v>
      </c>
      <c r="B919" s="19" t="s">
        <v>27</v>
      </c>
      <c r="C919" s="19" t="s">
        <v>128</v>
      </c>
    </row>
    <row r="920" spans="1:3">
      <c r="A920" s="19">
        <v>2</v>
      </c>
      <c r="B920" s="19" t="s">
        <v>28</v>
      </c>
      <c r="C920" s="19" t="s">
        <v>128</v>
      </c>
    </row>
    <row r="921" spans="1:3">
      <c r="A921" s="19">
        <v>3</v>
      </c>
      <c r="B921" s="19" t="s">
        <v>29</v>
      </c>
      <c r="C921" s="19" t="s">
        <v>128</v>
      </c>
    </row>
    <row r="922" spans="1:3">
      <c r="A922" s="19">
        <v>1</v>
      </c>
      <c r="B922" s="19" t="s">
        <v>30</v>
      </c>
      <c r="C922" s="19" t="s">
        <v>128</v>
      </c>
    </row>
    <row r="923" spans="1:3">
      <c r="A923" s="19">
        <v>1</v>
      </c>
      <c r="B923" s="19" t="s">
        <v>31</v>
      </c>
      <c r="C923" s="19" t="s">
        <v>128</v>
      </c>
    </row>
    <row r="924" spans="1:3">
      <c r="A924" s="19">
        <v>6</v>
      </c>
      <c r="B924" s="19" t="s">
        <v>32</v>
      </c>
      <c r="C924" s="19" t="s">
        <v>128</v>
      </c>
    </row>
    <row r="925" spans="1:3">
      <c r="A925" s="19" t="s">
        <v>137</v>
      </c>
      <c r="B925" s="19" t="s">
        <v>33</v>
      </c>
      <c r="C925" s="19" t="s">
        <v>128</v>
      </c>
    </row>
    <row r="926" spans="1:3">
      <c r="A926" s="19">
        <v>6</v>
      </c>
      <c r="B926" s="19" t="s">
        <v>34</v>
      </c>
      <c r="C926" s="19" t="s">
        <v>128</v>
      </c>
    </row>
    <row r="927" spans="1:3">
      <c r="A927" s="19">
        <v>52</v>
      </c>
      <c r="B927" s="19" t="s">
        <v>35</v>
      </c>
      <c r="C927" s="19" t="s">
        <v>128</v>
      </c>
    </row>
    <row r="928" spans="1:3">
      <c r="A928" s="19">
        <v>6</v>
      </c>
      <c r="B928" s="19" t="s">
        <v>36</v>
      </c>
      <c r="C928" s="19" t="s">
        <v>128</v>
      </c>
    </row>
    <row r="929" spans="1:3">
      <c r="A929" s="19">
        <v>6</v>
      </c>
      <c r="B929" s="19" t="s">
        <v>37</v>
      </c>
      <c r="C929" s="19" t="s">
        <v>128</v>
      </c>
    </row>
    <row r="930" spans="1:3">
      <c r="A930" s="19">
        <v>102</v>
      </c>
      <c r="B930" s="19" t="s">
        <v>38</v>
      </c>
      <c r="C930" s="19" t="s">
        <v>128</v>
      </c>
    </row>
    <row r="931" spans="1:3">
      <c r="A931" s="19">
        <v>3</v>
      </c>
      <c r="B931" s="19" t="s">
        <v>103</v>
      </c>
      <c r="C931" s="19" t="s">
        <v>128</v>
      </c>
    </row>
    <row r="932" spans="1:3">
      <c r="A932" s="19">
        <v>3</v>
      </c>
      <c r="B932" s="19" t="s">
        <v>39</v>
      </c>
      <c r="C932" s="19" t="s">
        <v>128</v>
      </c>
    </row>
    <row r="933" spans="1:3">
      <c r="A933" s="19">
        <v>6</v>
      </c>
      <c r="B933" s="19" t="s">
        <v>40</v>
      </c>
      <c r="C933" s="19" t="s">
        <v>128</v>
      </c>
    </row>
    <row r="934" spans="1:3">
      <c r="A934" s="19">
        <v>3</v>
      </c>
      <c r="B934" s="19" t="s">
        <v>41</v>
      </c>
      <c r="C934" s="19" t="s">
        <v>128</v>
      </c>
    </row>
    <row r="935" spans="1:3">
      <c r="A935" s="19">
        <v>1</v>
      </c>
      <c r="B935" s="19" t="s">
        <v>42</v>
      </c>
      <c r="C935" s="19" t="s">
        <v>128</v>
      </c>
    </row>
    <row r="936" spans="1:3">
      <c r="A936" s="19">
        <v>14</v>
      </c>
      <c r="B936" s="19" t="s">
        <v>43</v>
      </c>
      <c r="C936" s="19" t="s">
        <v>128</v>
      </c>
    </row>
    <row r="937" spans="1:3">
      <c r="A937" s="19">
        <v>7</v>
      </c>
      <c r="B937" s="19" t="s">
        <v>44</v>
      </c>
      <c r="C937" s="19" t="s">
        <v>128</v>
      </c>
    </row>
    <row r="938" spans="1:3">
      <c r="A938" s="19">
        <v>2</v>
      </c>
      <c r="B938" s="19" t="s">
        <v>45</v>
      </c>
      <c r="C938" s="19" t="s">
        <v>128</v>
      </c>
    </row>
    <row r="939" spans="1:3">
      <c r="A939" s="19">
        <v>408</v>
      </c>
      <c r="B939" s="19" t="s">
        <v>46</v>
      </c>
      <c r="C939" s="19" t="s">
        <v>128</v>
      </c>
    </row>
    <row r="940" spans="1:3">
      <c r="A940" s="19">
        <v>21</v>
      </c>
      <c r="B940" s="19" t="s">
        <v>47</v>
      </c>
      <c r="C940" s="19" t="s">
        <v>128</v>
      </c>
    </row>
    <row r="941" spans="1:3">
      <c r="A941" s="19">
        <v>87</v>
      </c>
      <c r="B941" s="19" t="s">
        <v>48</v>
      </c>
      <c r="C941" s="19" t="s">
        <v>128</v>
      </c>
    </row>
    <row r="942" spans="1:3">
      <c r="A942" s="19">
        <v>22</v>
      </c>
      <c r="B942" s="19" t="s">
        <v>49</v>
      </c>
      <c r="C942" s="19" t="s">
        <v>128</v>
      </c>
    </row>
    <row r="943" spans="1:3">
      <c r="A943" s="19">
        <v>4</v>
      </c>
      <c r="B943" s="19" t="s">
        <v>50</v>
      </c>
      <c r="C943" s="19" t="s">
        <v>128</v>
      </c>
    </row>
    <row r="944" spans="1:3">
      <c r="A944" s="19">
        <v>11</v>
      </c>
      <c r="B944" s="19" t="s">
        <v>114</v>
      </c>
      <c r="C944" s="19" t="s">
        <v>128</v>
      </c>
    </row>
    <row r="945" spans="1:3">
      <c r="A945" s="19">
        <v>15</v>
      </c>
      <c r="B945" s="19" t="s">
        <v>51</v>
      </c>
      <c r="C945" s="19" t="s">
        <v>128</v>
      </c>
    </row>
    <row r="946" spans="1:3">
      <c r="A946" s="19">
        <v>12</v>
      </c>
      <c r="B946" s="19" t="s">
        <v>52</v>
      </c>
      <c r="C946" s="19" t="s">
        <v>128</v>
      </c>
    </row>
    <row r="947" spans="1:3">
      <c r="A947" s="19">
        <v>2</v>
      </c>
      <c r="B947" s="19" t="s">
        <v>53</v>
      </c>
      <c r="C947" s="19" t="s">
        <v>128</v>
      </c>
    </row>
    <row r="948" spans="1:3">
      <c r="A948" s="19">
        <v>35</v>
      </c>
      <c r="B948" s="19" t="s">
        <v>0</v>
      </c>
      <c r="C948" s="19" t="s">
        <v>128</v>
      </c>
    </row>
    <row r="949" spans="1:3">
      <c r="A949" s="19">
        <v>10</v>
      </c>
      <c r="B949" s="19" t="s">
        <v>54</v>
      </c>
      <c r="C949" s="19" t="s">
        <v>128</v>
      </c>
    </row>
    <row r="950" spans="1:3">
      <c r="A950" s="19">
        <v>9</v>
      </c>
      <c r="B950" s="19" t="s">
        <v>55</v>
      </c>
      <c r="C950" s="19" t="s">
        <v>128</v>
      </c>
    </row>
    <row r="951" spans="1:3">
      <c r="A951" s="19">
        <v>1</v>
      </c>
      <c r="B951" s="19" t="s">
        <v>57</v>
      </c>
      <c r="C951" s="19" t="s">
        <v>128</v>
      </c>
    </row>
    <row r="952" spans="1:3">
      <c r="A952" s="19">
        <v>12</v>
      </c>
      <c r="B952" s="19" t="s">
        <v>58</v>
      </c>
      <c r="C952" s="19" t="s">
        <v>128</v>
      </c>
    </row>
    <row r="953" spans="1:3">
      <c r="A953" s="19">
        <v>4</v>
      </c>
      <c r="B953" s="19" t="s">
        <v>59</v>
      </c>
      <c r="C953" s="19" t="s">
        <v>128</v>
      </c>
    </row>
    <row r="954" spans="1:3">
      <c r="A954" s="19">
        <v>5</v>
      </c>
      <c r="B954" s="19" t="s">
        <v>60</v>
      </c>
      <c r="C954" s="19" t="s">
        <v>128</v>
      </c>
    </row>
    <row r="955" spans="1:3">
      <c r="A955" s="19">
        <v>15</v>
      </c>
      <c r="B955" s="19" t="s">
        <v>56</v>
      </c>
      <c r="C955" s="19" t="s">
        <v>128</v>
      </c>
    </row>
    <row r="956" spans="1:3">
      <c r="A956" s="19">
        <v>1</v>
      </c>
      <c r="B956" s="19" t="s">
        <v>61</v>
      </c>
      <c r="C956" s="19" t="s">
        <v>128</v>
      </c>
    </row>
    <row r="957" spans="1:3">
      <c r="A957" s="19">
        <v>12</v>
      </c>
      <c r="B957" s="19" t="s">
        <v>62</v>
      </c>
      <c r="C957" s="19" t="s">
        <v>128</v>
      </c>
    </row>
    <row r="958" spans="1:3">
      <c r="A958" s="19">
        <v>5</v>
      </c>
      <c r="B958" s="19" t="s">
        <v>115</v>
      </c>
      <c r="C958" s="19" t="s">
        <v>128</v>
      </c>
    </row>
    <row r="959" spans="1:3">
      <c r="A959" s="19">
        <v>11</v>
      </c>
      <c r="B959" s="19" t="s">
        <v>63</v>
      </c>
      <c r="C959" s="19" t="s">
        <v>128</v>
      </c>
    </row>
    <row r="960" spans="1:3">
      <c r="A960" s="19">
        <v>12</v>
      </c>
      <c r="B960" s="19" t="s">
        <v>64</v>
      </c>
      <c r="C960" s="19" t="s">
        <v>128</v>
      </c>
    </row>
    <row r="961" spans="1:3">
      <c r="A961" s="19">
        <v>9</v>
      </c>
      <c r="B961" s="19" t="s">
        <v>65</v>
      </c>
      <c r="C961" s="19" t="s">
        <v>128</v>
      </c>
    </row>
    <row r="962" spans="1:3">
      <c r="A962" s="19">
        <v>9</v>
      </c>
      <c r="B962" s="19" t="s">
        <v>66</v>
      </c>
      <c r="C962" s="19" t="s">
        <v>128</v>
      </c>
    </row>
    <row r="963" spans="1:3">
      <c r="A963" s="19">
        <v>3</v>
      </c>
      <c r="B963" s="19" t="s">
        <v>67</v>
      </c>
      <c r="C963" s="19" t="s">
        <v>128</v>
      </c>
    </row>
    <row r="964" spans="1:3">
      <c r="A964" s="19">
        <v>8</v>
      </c>
      <c r="B964" s="19" t="s">
        <v>68</v>
      </c>
      <c r="C964" s="19" t="s">
        <v>128</v>
      </c>
    </row>
    <row r="965" spans="1:3">
      <c r="A965" s="19">
        <v>12</v>
      </c>
      <c r="B965" s="19" t="s">
        <v>69</v>
      </c>
      <c r="C965" s="19" t="s">
        <v>128</v>
      </c>
    </row>
    <row r="966" spans="1:3">
      <c r="A966" s="19">
        <v>3</v>
      </c>
      <c r="B966" s="19" t="s">
        <v>116</v>
      </c>
      <c r="C966" s="19" t="s">
        <v>128</v>
      </c>
    </row>
    <row r="967" spans="1:3">
      <c r="A967" s="19">
        <v>8</v>
      </c>
      <c r="B967" s="19" t="s">
        <v>70</v>
      </c>
      <c r="C967" s="19" t="s">
        <v>128</v>
      </c>
    </row>
    <row r="968" spans="1:3">
      <c r="A968" s="19">
        <v>3</v>
      </c>
      <c r="B968" s="19" t="s">
        <v>71</v>
      </c>
      <c r="C968" s="19" t="s">
        <v>128</v>
      </c>
    </row>
    <row r="969" spans="1:3">
      <c r="A969" s="19">
        <v>5</v>
      </c>
      <c r="B969" s="19" t="s">
        <v>72</v>
      </c>
      <c r="C969" s="19" t="s">
        <v>128</v>
      </c>
    </row>
    <row r="970" spans="1:3">
      <c r="A970" s="19">
        <v>5</v>
      </c>
      <c r="B970" s="19" t="s">
        <v>73</v>
      </c>
      <c r="C970" s="19" t="s">
        <v>128</v>
      </c>
    </row>
    <row r="971" spans="1:3">
      <c r="A971" s="19">
        <v>24</v>
      </c>
      <c r="B971" s="19" t="s">
        <v>74</v>
      </c>
      <c r="C971" s="19" t="s">
        <v>128</v>
      </c>
    </row>
    <row r="972" spans="1:3">
      <c r="A972" s="19">
        <v>18</v>
      </c>
      <c r="B972" s="19" t="s">
        <v>75</v>
      </c>
      <c r="C972" s="19" t="s">
        <v>128</v>
      </c>
    </row>
    <row r="973" spans="1:3">
      <c r="A973" s="19">
        <v>11</v>
      </c>
      <c r="B973" s="19" t="s">
        <v>76</v>
      </c>
      <c r="C973" s="19" t="s">
        <v>128</v>
      </c>
    </row>
    <row r="974" spans="1:3">
      <c r="A974" s="19">
        <v>122</v>
      </c>
      <c r="B974" s="19" t="s">
        <v>77</v>
      </c>
      <c r="C974" s="19" t="s">
        <v>128</v>
      </c>
    </row>
    <row r="975" spans="1:3">
      <c r="A975" s="19">
        <v>4</v>
      </c>
      <c r="B975" s="19" t="s">
        <v>78</v>
      </c>
      <c r="C975" s="19" t="s">
        <v>128</v>
      </c>
    </row>
    <row r="976" spans="1:3">
      <c r="A976" s="19">
        <v>23</v>
      </c>
      <c r="B976" s="19" t="s">
        <v>79</v>
      </c>
      <c r="C976" s="19" t="s">
        <v>128</v>
      </c>
    </row>
    <row r="977" spans="1:3">
      <c r="A977" s="19">
        <v>4</v>
      </c>
      <c r="B977" s="19" t="s">
        <v>80</v>
      </c>
      <c r="C977" s="19" t="s">
        <v>128</v>
      </c>
    </row>
    <row r="978" spans="1:3">
      <c r="A978" s="19">
        <v>6</v>
      </c>
      <c r="B978" s="19" t="s">
        <v>81</v>
      </c>
      <c r="C978" s="19" t="s">
        <v>128</v>
      </c>
    </row>
    <row r="979" spans="1:3">
      <c r="A979" s="19">
        <v>17</v>
      </c>
      <c r="B979" s="19" t="s">
        <v>82</v>
      </c>
      <c r="C979" s="19" t="s">
        <v>128</v>
      </c>
    </row>
    <row r="980" spans="1:3">
      <c r="A980" s="19">
        <v>20</v>
      </c>
      <c r="B980" s="19" t="s">
        <v>83</v>
      </c>
      <c r="C980" s="19" t="s">
        <v>128</v>
      </c>
    </row>
    <row r="981" spans="1:3">
      <c r="A981" s="19">
        <v>1</v>
      </c>
      <c r="B981" s="19" t="s">
        <v>84</v>
      </c>
      <c r="C981" s="19" t="s">
        <v>128</v>
      </c>
    </row>
    <row r="982" spans="1:3">
      <c r="A982" s="19">
        <v>1</v>
      </c>
      <c r="B982" s="19" t="s">
        <v>85</v>
      </c>
      <c r="C982" s="19" t="s">
        <v>128</v>
      </c>
    </row>
    <row r="983" spans="1:3">
      <c r="A983" s="19">
        <v>20</v>
      </c>
      <c r="B983" s="19" t="s">
        <v>86</v>
      </c>
      <c r="C983" s="19" t="s">
        <v>128</v>
      </c>
    </row>
    <row r="984" spans="1:3">
      <c r="A984" s="19" t="s">
        <v>137</v>
      </c>
      <c r="B984" s="19" t="s">
        <v>132</v>
      </c>
      <c r="C984" s="19" t="s">
        <v>128</v>
      </c>
    </row>
    <row r="985" spans="1:3">
      <c r="A985" s="19">
        <v>1</v>
      </c>
      <c r="B985" s="19" t="s">
        <v>87</v>
      </c>
      <c r="C985" s="19" t="s">
        <v>128</v>
      </c>
    </row>
    <row r="986" spans="1:3">
      <c r="A986" s="19">
        <v>13</v>
      </c>
      <c r="B986" s="19" t="s">
        <v>117</v>
      </c>
      <c r="C986" s="19" t="s">
        <v>128</v>
      </c>
    </row>
    <row r="987" spans="1:3">
      <c r="A987" s="19" t="s">
        <v>137</v>
      </c>
      <c r="B987" s="19" t="s">
        <v>88</v>
      </c>
      <c r="C987" s="19" t="s">
        <v>128</v>
      </c>
    </row>
    <row r="988" spans="1:3">
      <c r="A988" s="19">
        <v>10</v>
      </c>
      <c r="B988" s="19" t="s">
        <v>89</v>
      </c>
      <c r="C988" s="19" t="s">
        <v>128</v>
      </c>
    </row>
    <row r="989" spans="1:3">
      <c r="A989" s="19">
        <v>413</v>
      </c>
      <c r="B989" s="19" t="s">
        <v>104</v>
      </c>
      <c r="C989" s="19" t="s">
        <v>128</v>
      </c>
    </row>
    <row r="990" spans="1:3">
      <c r="A990" s="19">
        <v>3</v>
      </c>
      <c r="B990" s="19" t="s">
        <v>105</v>
      </c>
      <c r="C990" s="19" t="s">
        <v>128</v>
      </c>
    </row>
    <row r="991" spans="1:3">
      <c r="A991" s="19">
        <v>22</v>
      </c>
      <c r="B991" s="19" t="s">
        <v>106</v>
      </c>
      <c r="C991" s="19" t="s">
        <v>128</v>
      </c>
    </row>
    <row r="992" spans="1:3">
      <c r="A992" s="19">
        <v>1293</v>
      </c>
      <c r="B992" s="19" t="s">
        <v>107</v>
      </c>
      <c r="C992" s="19" t="s">
        <v>128</v>
      </c>
    </row>
    <row r="993" spans="1:3">
      <c r="A993" s="19">
        <v>122</v>
      </c>
      <c r="B993" s="19" t="s">
        <v>108</v>
      </c>
      <c r="C993" s="19" t="s">
        <v>128</v>
      </c>
    </row>
    <row r="994" spans="1:3">
      <c r="A994" s="19">
        <v>12</v>
      </c>
      <c r="B994" s="19" t="s">
        <v>109</v>
      </c>
      <c r="C994" s="19" t="s">
        <v>128</v>
      </c>
    </row>
    <row r="995" spans="1:3">
      <c r="A995" s="19">
        <v>7</v>
      </c>
      <c r="B995" s="19" t="s">
        <v>90</v>
      </c>
      <c r="C995" s="19" t="s">
        <v>128</v>
      </c>
    </row>
    <row r="996" spans="1:3">
      <c r="A996" s="19">
        <v>12</v>
      </c>
      <c r="B996" s="19" t="s">
        <v>91</v>
      </c>
      <c r="C996" s="19" t="s">
        <v>128</v>
      </c>
    </row>
    <row r="997" spans="1:3">
      <c r="A997" s="19">
        <v>2</v>
      </c>
      <c r="B997" s="19" t="s">
        <v>92</v>
      </c>
      <c r="C997" s="19" t="s">
        <v>128</v>
      </c>
    </row>
    <row r="998" spans="1:3">
      <c r="A998" s="19">
        <v>19</v>
      </c>
      <c r="B998" s="19" t="s">
        <v>93</v>
      </c>
      <c r="C998" s="19" t="s">
        <v>128</v>
      </c>
    </row>
    <row r="999" spans="1:3">
      <c r="A999" s="19">
        <v>6</v>
      </c>
      <c r="B999" s="19" t="s">
        <v>118</v>
      </c>
      <c r="C999" s="19" t="s">
        <v>128</v>
      </c>
    </row>
    <row r="1000" spans="1:3">
      <c r="A1000" s="19">
        <v>7</v>
      </c>
      <c r="B1000" s="19" t="s">
        <v>94</v>
      </c>
      <c r="C1000" s="19" t="s">
        <v>128</v>
      </c>
    </row>
    <row r="1001" spans="1:3">
      <c r="A1001" s="19">
        <v>18</v>
      </c>
      <c r="B1001" s="19" t="s">
        <v>95</v>
      </c>
      <c r="C1001" s="19" t="s">
        <v>128</v>
      </c>
    </row>
    <row r="1002" spans="1:3">
      <c r="A1002" s="19">
        <v>6</v>
      </c>
      <c r="B1002" s="19" t="s">
        <v>119</v>
      </c>
      <c r="C1002" s="19" t="s">
        <v>128</v>
      </c>
    </row>
    <row r="1003" spans="1:3">
      <c r="A1003" s="19">
        <v>1</v>
      </c>
      <c r="B1003" s="19" t="s">
        <v>96</v>
      </c>
      <c r="C1003" s="19" t="s">
        <v>128</v>
      </c>
    </row>
    <row r="1004" spans="1:3">
      <c r="A1004" s="19">
        <v>15</v>
      </c>
      <c r="B1004" s="19" t="s">
        <v>97</v>
      </c>
      <c r="C1004" s="19" t="s">
        <v>128</v>
      </c>
    </row>
    <row r="1005" spans="1:3">
      <c r="A1005" s="19">
        <v>1</v>
      </c>
      <c r="B1005" s="19" t="s">
        <v>98</v>
      </c>
      <c r="C1005" s="19" t="s">
        <v>128</v>
      </c>
    </row>
    <row r="1006" spans="1:3">
      <c r="A1006" s="19">
        <v>5</v>
      </c>
      <c r="B1006" s="19" t="s">
        <v>99</v>
      </c>
      <c r="C1006" s="19" t="s">
        <v>128</v>
      </c>
    </row>
    <row r="1007" spans="1:3">
      <c r="A1007" s="19">
        <v>1</v>
      </c>
      <c r="B1007" s="19" t="s">
        <v>1</v>
      </c>
      <c r="C1007" s="19" t="s">
        <v>129</v>
      </c>
    </row>
    <row r="1008" spans="1:3">
      <c r="A1008" s="19">
        <v>3</v>
      </c>
      <c r="B1008" s="19" t="s">
        <v>2</v>
      </c>
      <c r="C1008" s="19" t="s">
        <v>129</v>
      </c>
    </row>
    <row r="1009" spans="1:3">
      <c r="A1009" s="19" t="s">
        <v>137</v>
      </c>
      <c r="B1009" s="19" t="s">
        <v>3</v>
      </c>
      <c r="C1009" s="19" t="s">
        <v>129</v>
      </c>
    </row>
    <row r="1010" spans="1:3">
      <c r="A1010" s="19" t="s">
        <v>137</v>
      </c>
      <c r="B1010" s="19" t="s">
        <v>4</v>
      </c>
      <c r="C1010" s="19" t="s">
        <v>129</v>
      </c>
    </row>
    <row r="1011" spans="1:3">
      <c r="A1011" s="19" t="s">
        <v>137</v>
      </c>
      <c r="B1011" s="19" t="s">
        <v>5</v>
      </c>
      <c r="C1011" s="19" t="s">
        <v>129</v>
      </c>
    </row>
    <row r="1012" spans="1:3">
      <c r="A1012" s="19" t="s">
        <v>137</v>
      </c>
      <c r="B1012" s="19" t="s">
        <v>6</v>
      </c>
      <c r="C1012" s="19" t="s">
        <v>129</v>
      </c>
    </row>
    <row r="1013" spans="1:3">
      <c r="A1013" s="19">
        <v>2</v>
      </c>
      <c r="B1013" s="19" t="s">
        <v>7</v>
      </c>
      <c r="C1013" s="19" t="s">
        <v>129</v>
      </c>
    </row>
    <row r="1014" spans="1:3">
      <c r="A1014" s="19" t="s">
        <v>137</v>
      </c>
      <c r="B1014" s="19" t="s">
        <v>8</v>
      </c>
      <c r="C1014" s="19" t="s">
        <v>129</v>
      </c>
    </row>
    <row r="1015" spans="1:3">
      <c r="A1015" s="19" t="s">
        <v>137</v>
      </c>
      <c r="B1015" s="19" t="s">
        <v>9</v>
      </c>
      <c r="C1015" s="19" t="s">
        <v>129</v>
      </c>
    </row>
    <row r="1016" spans="1:3">
      <c r="A1016" s="19">
        <v>8</v>
      </c>
      <c r="B1016" s="19" t="s">
        <v>10</v>
      </c>
      <c r="C1016" s="19" t="s">
        <v>129</v>
      </c>
    </row>
    <row r="1017" spans="1:3">
      <c r="A1017" s="19">
        <v>6</v>
      </c>
      <c r="B1017" s="19" t="s">
        <v>11</v>
      </c>
      <c r="C1017" s="19" t="s">
        <v>129</v>
      </c>
    </row>
    <row r="1018" spans="1:3">
      <c r="A1018" s="19">
        <v>2</v>
      </c>
      <c r="B1018" s="19" t="s">
        <v>12</v>
      </c>
      <c r="C1018" s="19" t="s">
        <v>129</v>
      </c>
    </row>
    <row r="1019" spans="1:3">
      <c r="A1019" s="19">
        <v>2</v>
      </c>
      <c r="B1019" s="19" t="s">
        <v>13</v>
      </c>
      <c r="C1019" s="19" t="s">
        <v>129</v>
      </c>
    </row>
    <row r="1020" spans="1:3">
      <c r="A1020" s="19" t="s">
        <v>137</v>
      </c>
      <c r="B1020" s="19" t="s">
        <v>14</v>
      </c>
      <c r="C1020" s="19" t="s">
        <v>129</v>
      </c>
    </row>
    <row r="1021" spans="1:3">
      <c r="A1021" s="19">
        <v>3</v>
      </c>
      <c r="B1021" s="19" t="s">
        <v>15</v>
      </c>
      <c r="C1021" s="19" t="s">
        <v>129</v>
      </c>
    </row>
    <row r="1022" spans="1:3">
      <c r="A1022" s="19">
        <v>3</v>
      </c>
      <c r="B1022" s="19" t="s">
        <v>16</v>
      </c>
      <c r="C1022" s="19" t="s">
        <v>129</v>
      </c>
    </row>
    <row r="1023" spans="1:3">
      <c r="A1023" s="19" t="s">
        <v>137</v>
      </c>
      <c r="B1023" s="19" t="s">
        <v>17</v>
      </c>
      <c r="C1023" s="19" t="s">
        <v>129</v>
      </c>
    </row>
    <row r="1024" spans="1:3">
      <c r="A1024" s="19">
        <v>43</v>
      </c>
      <c r="B1024" s="19" t="s">
        <v>19</v>
      </c>
      <c r="C1024" s="19" t="s">
        <v>129</v>
      </c>
    </row>
    <row r="1025" spans="1:3">
      <c r="A1025" s="19">
        <v>3</v>
      </c>
      <c r="B1025" s="19" t="s">
        <v>20</v>
      </c>
      <c r="C1025" s="19" t="s">
        <v>129</v>
      </c>
    </row>
    <row r="1026" spans="1:3">
      <c r="A1026" s="19" t="s">
        <v>137</v>
      </c>
      <c r="B1026" s="19" t="s">
        <v>113</v>
      </c>
      <c r="C1026" s="19" t="s">
        <v>129</v>
      </c>
    </row>
    <row r="1027" spans="1:3">
      <c r="A1027" s="19">
        <v>7</v>
      </c>
      <c r="B1027" s="19" t="s">
        <v>21</v>
      </c>
      <c r="C1027" s="19" t="s">
        <v>129</v>
      </c>
    </row>
    <row r="1028" spans="1:3">
      <c r="A1028" s="19" t="s">
        <v>137</v>
      </c>
      <c r="B1028" s="19" t="s">
        <v>22</v>
      </c>
      <c r="C1028" s="19" t="s">
        <v>129</v>
      </c>
    </row>
    <row r="1029" spans="1:3">
      <c r="A1029" s="19">
        <v>92</v>
      </c>
      <c r="B1029" s="19" t="s">
        <v>23</v>
      </c>
      <c r="C1029" s="19" t="s">
        <v>129</v>
      </c>
    </row>
    <row r="1030" spans="1:3">
      <c r="A1030" s="19">
        <v>2</v>
      </c>
      <c r="B1030" s="19" t="s">
        <v>24</v>
      </c>
      <c r="C1030" s="19" t="s">
        <v>129</v>
      </c>
    </row>
    <row r="1031" spans="1:3">
      <c r="A1031" s="19">
        <v>10</v>
      </c>
      <c r="B1031" s="19" t="s">
        <v>25</v>
      </c>
      <c r="C1031" s="19" t="s">
        <v>129</v>
      </c>
    </row>
    <row r="1032" spans="1:3">
      <c r="A1032" s="19">
        <v>4</v>
      </c>
      <c r="B1032" s="19" t="s">
        <v>26</v>
      </c>
      <c r="C1032" s="19" t="s">
        <v>129</v>
      </c>
    </row>
    <row r="1033" spans="1:3">
      <c r="A1033" s="19" t="s">
        <v>137</v>
      </c>
      <c r="B1033" s="19" t="s">
        <v>27</v>
      </c>
      <c r="C1033" s="19" t="s">
        <v>129</v>
      </c>
    </row>
    <row r="1034" spans="1:3">
      <c r="A1034" s="19">
        <v>1</v>
      </c>
      <c r="B1034" s="19" t="s">
        <v>28</v>
      </c>
      <c r="C1034" s="19" t="s">
        <v>129</v>
      </c>
    </row>
    <row r="1035" spans="1:3">
      <c r="A1035" s="19" t="s">
        <v>137</v>
      </c>
      <c r="B1035" s="19" t="s">
        <v>29</v>
      </c>
      <c r="C1035" s="19" t="s">
        <v>129</v>
      </c>
    </row>
    <row r="1036" spans="1:3">
      <c r="A1036" s="19" t="s">
        <v>137</v>
      </c>
      <c r="B1036" s="19" t="s">
        <v>30</v>
      </c>
      <c r="C1036" s="19" t="s">
        <v>129</v>
      </c>
    </row>
    <row r="1037" spans="1:3">
      <c r="A1037" s="19">
        <v>1</v>
      </c>
      <c r="B1037" s="19" t="s">
        <v>31</v>
      </c>
      <c r="C1037" s="19" t="s">
        <v>129</v>
      </c>
    </row>
    <row r="1038" spans="1:3">
      <c r="A1038" s="19" t="s">
        <v>137</v>
      </c>
      <c r="B1038" s="19" t="s">
        <v>32</v>
      </c>
      <c r="C1038" s="19" t="s">
        <v>129</v>
      </c>
    </row>
    <row r="1039" spans="1:3">
      <c r="A1039" s="19" t="s">
        <v>137</v>
      </c>
      <c r="B1039" s="19" t="s">
        <v>33</v>
      </c>
      <c r="C1039" s="19" t="s">
        <v>129</v>
      </c>
    </row>
    <row r="1040" spans="1:3">
      <c r="A1040" s="19" t="s">
        <v>137</v>
      </c>
      <c r="B1040" s="19" t="s">
        <v>34</v>
      </c>
      <c r="C1040" s="19" t="s">
        <v>129</v>
      </c>
    </row>
    <row r="1041" spans="1:3">
      <c r="A1041" s="19">
        <v>6</v>
      </c>
      <c r="B1041" s="19" t="s">
        <v>35</v>
      </c>
      <c r="C1041" s="19" t="s">
        <v>129</v>
      </c>
    </row>
    <row r="1042" spans="1:3">
      <c r="A1042" s="19" t="s">
        <v>137</v>
      </c>
      <c r="B1042" s="19" t="s">
        <v>36</v>
      </c>
      <c r="C1042" s="19" t="s">
        <v>129</v>
      </c>
    </row>
    <row r="1043" spans="1:3">
      <c r="A1043" s="19">
        <v>1</v>
      </c>
      <c r="B1043" s="19" t="s">
        <v>37</v>
      </c>
      <c r="C1043" s="19" t="s">
        <v>129</v>
      </c>
    </row>
    <row r="1044" spans="1:3">
      <c r="A1044" s="19">
        <v>26</v>
      </c>
      <c r="B1044" s="19" t="s">
        <v>38</v>
      </c>
      <c r="C1044" s="19" t="s">
        <v>129</v>
      </c>
    </row>
    <row r="1045" spans="1:3">
      <c r="A1045" s="19">
        <v>2</v>
      </c>
      <c r="B1045" s="19" t="s">
        <v>103</v>
      </c>
      <c r="C1045" s="19" t="s">
        <v>129</v>
      </c>
    </row>
    <row r="1046" spans="1:3">
      <c r="A1046" s="19" t="s">
        <v>137</v>
      </c>
      <c r="B1046" s="19" t="s">
        <v>39</v>
      </c>
      <c r="C1046" s="19" t="s">
        <v>129</v>
      </c>
    </row>
    <row r="1047" spans="1:3">
      <c r="A1047" s="19">
        <v>1</v>
      </c>
      <c r="B1047" s="19" t="s">
        <v>40</v>
      </c>
      <c r="C1047" s="19" t="s">
        <v>129</v>
      </c>
    </row>
    <row r="1048" spans="1:3">
      <c r="A1048" s="19" t="s">
        <v>137</v>
      </c>
      <c r="B1048" s="19" t="s">
        <v>41</v>
      </c>
      <c r="C1048" s="19" t="s">
        <v>129</v>
      </c>
    </row>
    <row r="1049" spans="1:3">
      <c r="A1049" s="19" t="s">
        <v>137</v>
      </c>
      <c r="B1049" s="19" t="s">
        <v>42</v>
      </c>
      <c r="C1049" s="19" t="s">
        <v>129</v>
      </c>
    </row>
    <row r="1050" spans="1:3">
      <c r="A1050" s="19" t="s">
        <v>137</v>
      </c>
      <c r="B1050" s="19" t="s">
        <v>43</v>
      </c>
      <c r="C1050" s="19" t="s">
        <v>129</v>
      </c>
    </row>
    <row r="1051" spans="1:3">
      <c r="A1051" s="19" t="s">
        <v>137</v>
      </c>
      <c r="B1051" s="19" t="s">
        <v>44</v>
      </c>
      <c r="C1051" s="19" t="s">
        <v>129</v>
      </c>
    </row>
    <row r="1052" spans="1:3">
      <c r="A1052" s="19" t="s">
        <v>137</v>
      </c>
      <c r="B1052" s="19" t="s">
        <v>45</v>
      </c>
      <c r="C1052" s="19" t="s">
        <v>129</v>
      </c>
    </row>
    <row r="1053" spans="1:3">
      <c r="A1053" s="19">
        <v>308</v>
      </c>
      <c r="B1053" s="19" t="s">
        <v>46</v>
      </c>
      <c r="C1053" s="19" t="s">
        <v>129</v>
      </c>
    </row>
    <row r="1054" spans="1:3">
      <c r="A1054" s="19">
        <v>4</v>
      </c>
      <c r="B1054" s="19" t="s">
        <v>47</v>
      </c>
      <c r="C1054" s="19" t="s">
        <v>129</v>
      </c>
    </row>
    <row r="1055" spans="1:3">
      <c r="A1055" s="19">
        <v>6</v>
      </c>
      <c r="B1055" s="19" t="s">
        <v>48</v>
      </c>
      <c r="C1055" s="19" t="s">
        <v>129</v>
      </c>
    </row>
    <row r="1056" spans="1:3">
      <c r="A1056" s="19">
        <v>6</v>
      </c>
      <c r="B1056" s="19" t="s">
        <v>49</v>
      </c>
      <c r="C1056" s="19" t="s">
        <v>129</v>
      </c>
    </row>
    <row r="1057" spans="1:3">
      <c r="A1057" s="19" t="s">
        <v>137</v>
      </c>
      <c r="B1057" s="19" t="s">
        <v>50</v>
      </c>
      <c r="C1057" s="19" t="s">
        <v>129</v>
      </c>
    </row>
    <row r="1058" spans="1:3">
      <c r="A1058" s="19">
        <v>1</v>
      </c>
      <c r="B1058" s="19" t="s">
        <v>114</v>
      </c>
      <c r="C1058" s="19" t="s">
        <v>129</v>
      </c>
    </row>
    <row r="1059" spans="1:3">
      <c r="A1059" s="19">
        <v>9</v>
      </c>
      <c r="B1059" s="19" t="s">
        <v>51</v>
      </c>
      <c r="C1059" s="19" t="s">
        <v>129</v>
      </c>
    </row>
    <row r="1060" spans="1:3">
      <c r="A1060" s="19">
        <v>1</v>
      </c>
      <c r="B1060" s="19" t="s">
        <v>52</v>
      </c>
      <c r="C1060" s="19" t="s">
        <v>129</v>
      </c>
    </row>
    <row r="1061" spans="1:3">
      <c r="A1061" s="19" t="s">
        <v>137</v>
      </c>
      <c r="B1061" s="19" t="s">
        <v>53</v>
      </c>
      <c r="C1061" s="19" t="s">
        <v>129</v>
      </c>
    </row>
    <row r="1062" spans="1:3">
      <c r="A1062" s="19">
        <v>2</v>
      </c>
      <c r="B1062" s="19" t="s">
        <v>0</v>
      </c>
      <c r="C1062" s="19" t="s">
        <v>129</v>
      </c>
    </row>
    <row r="1063" spans="1:3">
      <c r="A1063" s="19" t="s">
        <v>137</v>
      </c>
      <c r="B1063" s="19" t="s">
        <v>54</v>
      </c>
      <c r="C1063" s="19" t="s">
        <v>129</v>
      </c>
    </row>
    <row r="1064" spans="1:3">
      <c r="A1064" s="19">
        <v>1</v>
      </c>
      <c r="B1064" s="19" t="s">
        <v>55</v>
      </c>
      <c r="C1064" s="19" t="s">
        <v>129</v>
      </c>
    </row>
    <row r="1065" spans="1:3">
      <c r="A1065" s="19">
        <v>2</v>
      </c>
      <c r="B1065" s="19" t="s">
        <v>58</v>
      </c>
      <c r="C1065" s="19" t="s">
        <v>129</v>
      </c>
    </row>
    <row r="1066" spans="1:3">
      <c r="A1066" s="19" t="s">
        <v>137</v>
      </c>
      <c r="B1066" s="19" t="s">
        <v>59</v>
      </c>
      <c r="C1066" s="19" t="s">
        <v>129</v>
      </c>
    </row>
    <row r="1067" spans="1:3">
      <c r="A1067" s="19" t="s">
        <v>137</v>
      </c>
      <c r="B1067" s="19" t="s">
        <v>60</v>
      </c>
      <c r="C1067" s="19" t="s">
        <v>129</v>
      </c>
    </row>
    <row r="1068" spans="1:3">
      <c r="A1068" s="19">
        <v>2</v>
      </c>
      <c r="B1068" s="19" t="s">
        <v>56</v>
      </c>
      <c r="C1068" s="19" t="s">
        <v>129</v>
      </c>
    </row>
    <row r="1069" spans="1:3">
      <c r="A1069" s="19" t="s">
        <v>137</v>
      </c>
      <c r="B1069" s="19" t="s">
        <v>61</v>
      </c>
      <c r="C1069" s="19" t="s">
        <v>129</v>
      </c>
    </row>
    <row r="1070" spans="1:3">
      <c r="A1070" s="19">
        <v>1</v>
      </c>
      <c r="B1070" s="19" t="s">
        <v>62</v>
      </c>
      <c r="C1070" s="19" t="s">
        <v>129</v>
      </c>
    </row>
    <row r="1071" spans="1:3">
      <c r="A1071" s="19" t="s">
        <v>137</v>
      </c>
      <c r="B1071" s="19" t="s">
        <v>115</v>
      </c>
      <c r="C1071" s="19" t="s">
        <v>129</v>
      </c>
    </row>
    <row r="1072" spans="1:3">
      <c r="A1072" s="19" t="s">
        <v>137</v>
      </c>
      <c r="B1072" s="19" t="s">
        <v>63</v>
      </c>
      <c r="C1072" s="19" t="s">
        <v>129</v>
      </c>
    </row>
    <row r="1073" spans="1:3">
      <c r="A1073" s="19" t="s">
        <v>137</v>
      </c>
      <c r="B1073" s="19" t="s">
        <v>64</v>
      </c>
      <c r="C1073" s="19" t="s">
        <v>129</v>
      </c>
    </row>
    <row r="1074" spans="1:3">
      <c r="A1074" s="19">
        <v>1</v>
      </c>
      <c r="B1074" s="19" t="s">
        <v>65</v>
      </c>
      <c r="C1074" s="19" t="s">
        <v>129</v>
      </c>
    </row>
    <row r="1075" spans="1:3">
      <c r="A1075" s="19">
        <v>1</v>
      </c>
      <c r="B1075" s="19" t="s">
        <v>66</v>
      </c>
      <c r="C1075" s="19" t="s">
        <v>129</v>
      </c>
    </row>
    <row r="1076" spans="1:3">
      <c r="A1076" s="19" t="s">
        <v>137</v>
      </c>
      <c r="B1076" s="19" t="s">
        <v>67</v>
      </c>
      <c r="C1076" s="19" t="s">
        <v>129</v>
      </c>
    </row>
    <row r="1077" spans="1:3">
      <c r="A1077" s="19">
        <v>4</v>
      </c>
      <c r="B1077" s="19" t="s">
        <v>68</v>
      </c>
      <c r="C1077" s="19" t="s">
        <v>129</v>
      </c>
    </row>
    <row r="1078" spans="1:3">
      <c r="A1078" s="19">
        <v>4</v>
      </c>
      <c r="B1078" s="19" t="s">
        <v>69</v>
      </c>
      <c r="C1078" s="19" t="s">
        <v>129</v>
      </c>
    </row>
    <row r="1079" spans="1:3">
      <c r="A1079" s="19" t="s">
        <v>137</v>
      </c>
      <c r="B1079" s="19" t="s">
        <v>70</v>
      </c>
      <c r="C1079" s="19" t="s">
        <v>129</v>
      </c>
    </row>
    <row r="1080" spans="1:3">
      <c r="A1080" s="19" t="s">
        <v>137</v>
      </c>
      <c r="B1080" s="19" t="s">
        <v>71</v>
      </c>
      <c r="C1080" s="19" t="s">
        <v>129</v>
      </c>
    </row>
    <row r="1081" spans="1:3">
      <c r="A1081" s="19">
        <v>1</v>
      </c>
      <c r="B1081" s="19" t="s">
        <v>72</v>
      </c>
      <c r="C1081" s="19" t="s">
        <v>129</v>
      </c>
    </row>
    <row r="1082" spans="1:3">
      <c r="A1082" s="19">
        <v>4</v>
      </c>
      <c r="B1082" s="19" t="s">
        <v>73</v>
      </c>
      <c r="C1082" s="19" t="s">
        <v>129</v>
      </c>
    </row>
    <row r="1083" spans="1:3">
      <c r="A1083" s="19">
        <v>4</v>
      </c>
      <c r="B1083" s="19" t="s">
        <v>74</v>
      </c>
      <c r="C1083" s="19" t="s">
        <v>129</v>
      </c>
    </row>
    <row r="1084" spans="1:3">
      <c r="A1084" s="19">
        <v>2</v>
      </c>
      <c r="B1084" s="19" t="s">
        <v>75</v>
      </c>
      <c r="C1084" s="19" t="s">
        <v>129</v>
      </c>
    </row>
    <row r="1085" spans="1:3">
      <c r="A1085" s="19">
        <v>1</v>
      </c>
      <c r="B1085" s="19" t="s">
        <v>76</v>
      </c>
      <c r="C1085" s="19" t="s">
        <v>129</v>
      </c>
    </row>
    <row r="1086" spans="1:3">
      <c r="A1086" s="19">
        <v>40</v>
      </c>
      <c r="B1086" s="19" t="s">
        <v>77</v>
      </c>
      <c r="C1086" s="19" t="s">
        <v>129</v>
      </c>
    </row>
    <row r="1087" spans="1:3">
      <c r="A1087" s="19">
        <v>1</v>
      </c>
      <c r="B1087" s="19" t="s">
        <v>78</v>
      </c>
      <c r="C1087" s="19" t="s">
        <v>129</v>
      </c>
    </row>
    <row r="1088" spans="1:3">
      <c r="A1088" s="19">
        <v>4</v>
      </c>
      <c r="B1088" s="19" t="s">
        <v>79</v>
      </c>
      <c r="C1088" s="19" t="s">
        <v>129</v>
      </c>
    </row>
    <row r="1089" spans="1:3">
      <c r="A1089" s="19" t="s">
        <v>137</v>
      </c>
      <c r="B1089" s="19" t="s">
        <v>80</v>
      </c>
      <c r="C1089" s="19" t="s">
        <v>129</v>
      </c>
    </row>
    <row r="1090" spans="1:3">
      <c r="A1090" s="19" t="s">
        <v>137</v>
      </c>
      <c r="B1090" s="19" t="s">
        <v>81</v>
      </c>
      <c r="C1090" s="19" t="s">
        <v>129</v>
      </c>
    </row>
    <row r="1091" spans="1:3">
      <c r="A1091" s="19">
        <v>1</v>
      </c>
      <c r="B1091" s="19" t="s">
        <v>82</v>
      </c>
      <c r="C1091" s="19" t="s">
        <v>129</v>
      </c>
    </row>
    <row r="1092" spans="1:3">
      <c r="A1092" s="19">
        <v>5</v>
      </c>
      <c r="B1092" s="19" t="s">
        <v>83</v>
      </c>
      <c r="C1092" s="19" t="s">
        <v>129</v>
      </c>
    </row>
    <row r="1093" spans="1:3">
      <c r="A1093" s="19" t="s">
        <v>137</v>
      </c>
      <c r="B1093" s="19" t="s">
        <v>84</v>
      </c>
      <c r="C1093" s="19" t="s">
        <v>129</v>
      </c>
    </row>
    <row r="1094" spans="1:3">
      <c r="A1094" s="19">
        <v>2</v>
      </c>
      <c r="B1094" s="19" t="s">
        <v>86</v>
      </c>
      <c r="C1094" s="19" t="s">
        <v>129</v>
      </c>
    </row>
    <row r="1095" spans="1:3">
      <c r="A1095" s="19" t="s">
        <v>137</v>
      </c>
      <c r="B1095" s="19" t="s">
        <v>132</v>
      </c>
      <c r="C1095" s="19" t="s">
        <v>129</v>
      </c>
    </row>
    <row r="1096" spans="1:3">
      <c r="A1096" s="19" t="s">
        <v>137</v>
      </c>
      <c r="B1096" s="19" t="s">
        <v>87</v>
      </c>
      <c r="C1096" s="19" t="s">
        <v>129</v>
      </c>
    </row>
    <row r="1097" spans="1:3">
      <c r="A1097" s="19" t="s">
        <v>137</v>
      </c>
      <c r="B1097" s="19" t="s">
        <v>117</v>
      </c>
      <c r="C1097" s="19" t="s">
        <v>129</v>
      </c>
    </row>
    <row r="1098" spans="1:3">
      <c r="A1098" s="19" t="s">
        <v>137</v>
      </c>
      <c r="B1098" s="19" t="s">
        <v>89</v>
      </c>
      <c r="C1098" s="19" t="s">
        <v>129</v>
      </c>
    </row>
    <row r="1099" spans="1:3">
      <c r="A1099" s="19">
        <v>36</v>
      </c>
      <c r="B1099" s="19" t="s">
        <v>104</v>
      </c>
      <c r="C1099" s="19" t="s">
        <v>129</v>
      </c>
    </row>
    <row r="1100" spans="1:3">
      <c r="A1100" s="19" t="s">
        <v>137</v>
      </c>
      <c r="B1100" s="19" t="s">
        <v>105</v>
      </c>
      <c r="C1100" s="19" t="s">
        <v>129</v>
      </c>
    </row>
    <row r="1101" spans="1:3">
      <c r="A1101" s="19">
        <v>1</v>
      </c>
      <c r="B1101" s="19" t="s">
        <v>106</v>
      </c>
      <c r="C1101" s="19" t="s">
        <v>129</v>
      </c>
    </row>
    <row r="1102" spans="1:3">
      <c r="A1102" s="19">
        <v>131</v>
      </c>
      <c r="B1102" s="19" t="s">
        <v>107</v>
      </c>
      <c r="C1102" s="19" t="s">
        <v>129</v>
      </c>
    </row>
    <row r="1103" spans="1:3">
      <c r="A1103" s="19">
        <v>47</v>
      </c>
      <c r="B1103" s="19" t="s">
        <v>108</v>
      </c>
      <c r="C1103" s="19" t="s">
        <v>129</v>
      </c>
    </row>
    <row r="1104" spans="1:3">
      <c r="A1104" s="19">
        <v>3</v>
      </c>
      <c r="B1104" s="19" t="s">
        <v>109</v>
      </c>
      <c r="C1104" s="19" t="s">
        <v>129</v>
      </c>
    </row>
    <row r="1105" spans="1:3">
      <c r="A1105" s="19" t="s">
        <v>137</v>
      </c>
      <c r="B1105" s="19" t="s">
        <v>90</v>
      </c>
      <c r="C1105" s="19" t="s">
        <v>129</v>
      </c>
    </row>
    <row r="1106" spans="1:3">
      <c r="A1106" s="19" t="s">
        <v>137</v>
      </c>
      <c r="B1106" s="19" t="s">
        <v>91</v>
      </c>
      <c r="C1106" s="19" t="s">
        <v>129</v>
      </c>
    </row>
    <row r="1107" spans="1:3">
      <c r="A1107" s="19">
        <v>1</v>
      </c>
      <c r="B1107" s="19" t="s">
        <v>93</v>
      </c>
      <c r="C1107" s="19" t="s">
        <v>129</v>
      </c>
    </row>
    <row r="1108" spans="1:3">
      <c r="A1108" s="19" t="s">
        <v>137</v>
      </c>
      <c r="B1108" s="19" t="s">
        <v>118</v>
      </c>
      <c r="C1108" s="19" t="s">
        <v>129</v>
      </c>
    </row>
    <row r="1109" spans="1:3">
      <c r="A1109" s="19">
        <v>3</v>
      </c>
      <c r="B1109" s="19" t="s">
        <v>94</v>
      </c>
      <c r="C1109" s="19" t="s">
        <v>129</v>
      </c>
    </row>
    <row r="1110" spans="1:3">
      <c r="A1110" s="19">
        <v>2</v>
      </c>
      <c r="B1110" s="19" t="s">
        <v>95</v>
      </c>
      <c r="C1110" s="19" t="s">
        <v>129</v>
      </c>
    </row>
    <row r="1111" spans="1:3">
      <c r="A1111" s="19">
        <v>1</v>
      </c>
      <c r="B1111" s="19" t="s">
        <v>119</v>
      </c>
      <c r="C1111" s="19" t="s">
        <v>129</v>
      </c>
    </row>
    <row r="1112" spans="1:3">
      <c r="A1112" s="19">
        <v>1</v>
      </c>
      <c r="B1112" s="19" t="s">
        <v>97</v>
      </c>
      <c r="C1112" s="19" t="s">
        <v>129</v>
      </c>
    </row>
    <row r="1113" spans="1:3">
      <c r="A1113" s="19" t="s">
        <v>137</v>
      </c>
      <c r="B1113" s="19" t="s">
        <v>98</v>
      </c>
      <c r="C1113" s="19" t="s">
        <v>129</v>
      </c>
    </row>
    <row r="1114" spans="1:3">
      <c r="A1114" s="19" t="s">
        <v>137</v>
      </c>
      <c r="B1114" s="19" t="s">
        <v>99</v>
      </c>
      <c r="C1114" s="19" t="s">
        <v>129</v>
      </c>
    </row>
    <row r="1115" spans="1:3">
      <c r="A1115" s="19" t="s">
        <v>137</v>
      </c>
      <c r="B1115" s="19" t="s">
        <v>1</v>
      </c>
      <c r="C1115" s="19" t="s">
        <v>130</v>
      </c>
    </row>
    <row r="1116" spans="1:3">
      <c r="A1116" s="19" t="s">
        <v>137</v>
      </c>
      <c r="B1116" s="19" t="s">
        <v>4</v>
      </c>
      <c r="C1116" s="19" t="s">
        <v>130</v>
      </c>
    </row>
    <row r="1117" spans="1:3">
      <c r="A1117" s="19">
        <v>3</v>
      </c>
      <c r="B1117" s="19" t="s">
        <v>8</v>
      </c>
      <c r="C1117" s="19" t="s">
        <v>130</v>
      </c>
    </row>
    <row r="1118" spans="1:3">
      <c r="A1118" s="19">
        <v>2</v>
      </c>
      <c r="B1118" s="19" t="s">
        <v>10</v>
      </c>
      <c r="C1118" s="19" t="s">
        <v>130</v>
      </c>
    </row>
    <row r="1119" spans="1:3">
      <c r="A1119" s="19" t="s">
        <v>137</v>
      </c>
      <c r="B1119" s="19" t="s">
        <v>11</v>
      </c>
      <c r="C1119" s="19" t="s">
        <v>130</v>
      </c>
    </row>
    <row r="1120" spans="1:3">
      <c r="A1120" s="19" t="s">
        <v>137</v>
      </c>
      <c r="B1120" s="19" t="s">
        <v>12</v>
      </c>
      <c r="C1120" s="19" t="s">
        <v>130</v>
      </c>
    </row>
    <row r="1121" spans="1:3">
      <c r="A1121" s="19">
        <v>1</v>
      </c>
      <c r="B1121" s="19" t="s">
        <v>14</v>
      </c>
      <c r="C1121" s="19" t="s">
        <v>130</v>
      </c>
    </row>
    <row r="1122" spans="1:3">
      <c r="A1122" s="19">
        <v>1</v>
      </c>
      <c r="B1122" s="19" t="s">
        <v>15</v>
      </c>
      <c r="C1122" s="19" t="s">
        <v>130</v>
      </c>
    </row>
    <row r="1123" spans="1:3">
      <c r="A1123" s="19" t="s">
        <v>137</v>
      </c>
      <c r="B1123" s="19" t="s">
        <v>16</v>
      </c>
      <c r="C1123" s="19" t="s">
        <v>130</v>
      </c>
    </row>
    <row r="1124" spans="1:3">
      <c r="A1124" s="19" t="s">
        <v>137</v>
      </c>
      <c r="B1124" s="19" t="s">
        <v>18</v>
      </c>
      <c r="C1124" s="19" t="s">
        <v>130</v>
      </c>
    </row>
    <row r="1125" spans="1:3">
      <c r="A1125" s="19" t="s">
        <v>137</v>
      </c>
      <c r="B1125" s="19" t="s">
        <v>19</v>
      </c>
      <c r="C1125" s="19" t="s">
        <v>130</v>
      </c>
    </row>
    <row r="1126" spans="1:3">
      <c r="A1126" s="19">
        <v>1</v>
      </c>
      <c r="B1126" s="19" t="s">
        <v>21</v>
      </c>
      <c r="C1126" s="19" t="s">
        <v>130</v>
      </c>
    </row>
    <row r="1127" spans="1:3">
      <c r="A1127" s="19" t="s">
        <v>137</v>
      </c>
      <c r="B1127" s="19" t="s">
        <v>23</v>
      </c>
      <c r="C1127" s="19" t="s">
        <v>130</v>
      </c>
    </row>
    <row r="1128" spans="1:3">
      <c r="A1128" s="19">
        <v>2</v>
      </c>
      <c r="B1128" s="19" t="s">
        <v>25</v>
      </c>
      <c r="C1128" s="19" t="s">
        <v>130</v>
      </c>
    </row>
    <row r="1129" spans="1:3">
      <c r="A1129" s="19" t="s">
        <v>137</v>
      </c>
      <c r="B1129" s="19" t="s">
        <v>26</v>
      </c>
      <c r="C1129" s="19" t="s">
        <v>130</v>
      </c>
    </row>
    <row r="1130" spans="1:3">
      <c r="A1130" s="19">
        <v>3</v>
      </c>
      <c r="B1130" s="19" t="s">
        <v>27</v>
      </c>
      <c r="C1130" s="19" t="s">
        <v>130</v>
      </c>
    </row>
    <row r="1131" spans="1:3">
      <c r="A1131" s="19">
        <v>1</v>
      </c>
      <c r="B1131" s="19" t="s">
        <v>32</v>
      </c>
      <c r="C1131" s="19" t="s">
        <v>130</v>
      </c>
    </row>
    <row r="1132" spans="1:3">
      <c r="A1132" s="19" t="s">
        <v>137</v>
      </c>
      <c r="B1132" s="19" t="s">
        <v>33</v>
      </c>
      <c r="C1132" s="19" t="s">
        <v>130</v>
      </c>
    </row>
    <row r="1133" spans="1:3">
      <c r="A1133" s="19" t="s">
        <v>137</v>
      </c>
      <c r="B1133" s="19" t="s">
        <v>34</v>
      </c>
      <c r="C1133" s="19" t="s">
        <v>130</v>
      </c>
    </row>
    <row r="1134" spans="1:3">
      <c r="A1134" s="19">
        <v>9</v>
      </c>
      <c r="B1134" s="19" t="s">
        <v>35</v>
      </c>
      <c r="C1134" s="19" t="s">
        <v>130</v>
      </c>
    </row>
    <row r="1135" spans="1:3">
      <c r="A1135" s="19" t="s">
        <v>137</v>
      </c>
      <c r="B1135" s="19" t="s">
        <v>36</v>
      </c>
      <c r="C1135" s="19" t="s">
        <v>130</v>
      </c>
    </row>
    <row r="1136" spans="1:3">
      <c r="A1136" s="19">
        <v>1</v>
      </c>
      <c r="B1136" s="19" t="s">
        <v>38</v>
      </c>
      <c r="C1136" s="19" t="s">
        <v>130</v>
      </c>
    </row>
    <row r="1137" spans="1:3">
      <c r="A1137" s="19" t="s">
        <v>137</v>
      </c>
      <c r="B1137" s="19" t="s">
        <v>43</v>
      </c>
      <c r="C1137" s="19" t="s">
        <v>130</v>
      </c>
    </row>
    <row r="1138" spans="1:3">
      <c r="A1138" s="19">
        <v>1</v>
      </c>
      <c r="B1138" s="19" t="s">
        <v>44</v>
      </c>
      <c r="C1138" s="19" t="s">
        <v>130</v>
      </c>
    </row>
    <row r="1139" spans="1:3">
      <c r="A1139" s="19" t="s">
        <v>137</v>
      </c>
      <c r="B1139" s="19" t="s">
        <v>45</v>
      </c>
      <c r="C1139" s="19" t="s">
        <v>130</v>
      </c>
    </row>
    <row r="1140" spans="1:3">
      <c r="A1140" s="19">
        <v>3</v>
      </c>
      <c r="B1140" s="19" t="s">
        <v>46</v>
      </c>
      <c r="C1140" s="19" t="s">
        <v>130</v>
      </c>
    </row>
    <row r="1141" spans="1:3">
      <c r="A1141" s="19">
        <v>1</v>
      </c>
      <c r="B1141" s="19" t="s">
        <v>47</v>
      </c>
      <c r="C1141" s="19" t="s">
        <v>130</v>
      </c>
    </row>
    <row r="1142" spans="1:3">
      <c r="A1142" s="19">
        <v>19</v>
      </c>
      <c r="B1142" s="19" t="s">
        <v>48</v>
      </c>
      <c r="C1142" s="19" t="s">
        <v>130</v>
      </c>
    </row>
    <row r="1143" spans="1:3">
      <c r="A1143" s="19">
        <v>1</v>
      </c>
      <c r="B1143" s="19" t="s">
        <v>49</v>
      </c>
      <c r="C1143" s="19" t="s">
        <v>130</v>
      </c>
    </row>
    <row r="1144" spans="1:3">
      <c r="A1144" s="19" t="s">
        <v>137</v>
      </c>
      <c r="B1144" s="19" t="s">
        <v>114</v>
      </c>
      <c r="C1144" s="19" t="s">
        <v>130</v>
      </c>
    </row>
    <row r="1145" spans="1:3">
      <c r="A1145" s="19" t="s">
        <v>137</v>
      </c>
      <c r="B1145" s="19" t="s">
        <v>52</v>
      </c>
      <c r="C1145" s="19" t="s">
        <v>130</v>
      </c>
    </row>
    <row r="1146" spans="1:3">
      <c r="A1146" s="19">
        <v>2</v>
      </c>
      <c r="B1146" s="19" t="s">
        <v>0</v>
      </c>
      <c r="C1146" s="19" t="s">
        <v>130</v>
      </c>
    </row>
    <row r="1147" spans="1:3">
      <c r="A1147" s="19">
        <v>1</v>
      </c>
      <c r="B1147" s="19" t="s">
        <v>59</v>
      </c>
      <c r="C1147" s="19" t="s">
        <v>130</v>
      </c>
    </row>
    <row r="1148" spans="1:3">
      <c r="A1148" s="19" t="s">
        <v>137</v>
      </c>
      <c r="B1148" s="19" t="s">
        <v>56</v>
      </c>
      <c r="C1148" s="19" t="s">
        <v>130</v>
      </c>
    </row>
    <row r="1149" spans="1:3">
      <c r="A1149" s="19">
        <v>1</v>
      </c>
      <c r="B1149" s="19" t="s">
        <v>62</v>
      </c>
      <c r="C1149" s="19" t="s">
        <v>130</v>
      </c>
    </row>
    <row r="1150" spans="1:3">
      <c r="A1150" s="19" t="s">
        <v>137</v>
      </c>
      <c r="B1150" s="19" t="s">
        <v>115</v>
      </c>
      <c r="C1150" s="19" t="s">
        <v>130</v>
      </c>
    </row>
    <row r="1151" spans="1:3">
      <c r="A1151" s="19" t="s">
        <v>137</v>
      </c>
      <c r="B1151" s="19" t="s">
        <v>64</v>
      </c>
      <c r="C1151" s="19" t="s">
        <v>130</v>
      </c>
    </row>
    <row r="1152" spans="1:3">
      <c r="A1152" s="19" t="s">
        <v>137</v>
      </c>
      <c r="B1152" s="19" t="s">
        <v>65</v>
      </c>
      <c r="C1152" s="19" t="s">
        <v>130</v>
      </c>
    </row>
    <row r="1153" spans="1:3">
      <c r="A1153" s="19" t="s">
        <v>137</v>
      </c>
      <c r="B1153" s="19" t="s">
        <v>68</v>
      </c>
      <c r="C1153" s="19" t="s">
        <v>130</v>
      </c>
    </row>
    <row r="1154" spans="1:3">
      <c r="A1154" s="19" t="s">
        <v>137</v>
      </c>
      <c r="B1154" s="19" t="s">
        <v>69</v>
      </c>
      <c r="C1154" s="19" t="s">
        <v>130</v>
      </c>
    </row>
    <row r="1155" spans="1:3">
      <c r="A1155" s="19">
        <v>1</v>
      </c>
      <c r="B1155" s="19" t="s">
        <v>72</v>
      </c>
      <c r="C1155" s="19" t="s">
        <v>130</v>
      </c>
    </row>
    <row r="1156" spans="1:3">
      <c r="A1156" s="19" t="s">
        <v>137</v>
      </c>
      <c r="B1156" s="19" t="s">
        <v>73</v>
      </c>
      <c r="C1156" s="19" t="s">
        <v>130</v>
      </c>
    </row>
    <row r="1157" spans="1:3">
      <c r="A1157" s="19">
        <v>1</v>
      </c>
      <c r="B1157" s="19" t="s">
        <v>74</v>
      </c>
      <c r="C1157" s="19" t="s">
        <v>130</v>
      </c>
    </row>
    <row r="1158" spans="1:3">
      <c r="A1158" s="19" t="s">
        <v>137</v>
      </c>
      <c r="B1158" s="19" t="s">
        <v>75</v>
      </c>
      <c r="C1158" s="19" t="s">
        <v>130</v>
      </c>
    </row>
    <row r="1159" spans="1:3">
      <c r="A1159" s="19" t="s">
        <v>137</v>
      </c>
      <c r="B1159" s="19" t="s">
        <v>76</v>
      </c>
      <c r="C1159" s="19" t="s">
        <v>130</v>
      </c>
    </row>
    <row r="1160" spans="1:3">
      <c r="A1160" s="19" t="s">
        <v>137</v>
      </c>
      <c r="B1160" s="19" t="s">
        <v>77</v>
      </c>
      <c r="C1160" s="19" t="s">
        <v>130</v>
      </c>
    </row>
    <row r="1161" spans="1:3">
      <c r="A1161" s="19">
        <v>1</v>
      </c>
      <c r="B1161" s="19" t="s">
        <v>78</v>
      </c>
      <c r="C1161" s="19" t="s">
        <v>130</v>
      </c>
    </row>
    <row r="1162" spans="1:3">
      <c r="A1162" s="19" t="s">
        <v>137</v>
      </c>
      <c r="B1162" s="19" t="s">
        <v>79</v>
      </c>
      <c r="C1162" s="19" t="s">
        <v>130</v>
      </c>
    </row>
    <row r="1163" spans="1:3">
      <c r="A1163" s="19" t="s">
        <v>137</v>
      </c>
      <c r="B1163" s="19" t="s">
        <v>81</v>
      </c>
      <c r="C1163" s="19" t="s">
        <v>130</v>
      </c>
    </row>
    <row r="1164" spans="1:3">
      <c r="A1164" s="19" t="s">
        <v>137</v>
      </c>
      <c r="B1164" s="19" t="s">
        <v>84</v>
      </c>
      <c r="C1164" s="19" t="s">
        <v>130</v>
      </c>
    </row>
    <row r="1165" spans="1:3">
      <c r="A1165" s="19" t="s">
        <v>137</v>
      </c>
      <c r="B1165" s="19" t="s">
        <v>132</v>
      </c>
      <c r="C1165" s="19" t="s">
        <v>130</v>
      </c>
    </row>
    <row r="1166" spans="1:3">
      <c r="A1166" s="19">
        <v>1</v>
      </c>
      <c r="B1166" s="19" t="s">
        <v>117</v>
      </c>
      <c r="C1166" s="19" t="s">
        <v>130</v>
      </c>
    </row>
    <row r="1167" spans="1:3">
      <c r="A1167" s="19" t="s">
        <v>137</v>
      </c>
      <c r="B1167" s="19" t="s">
        <v>88</v>
      </c>
      <c r="C1167" s="19" t="s">
        <v>130</v>
      </c>
    </row>
    <row r="1168" spans="1:3">
      <c r="A1168" s="19">
        <v>62</v>
      </c>
      <c r="B1168" s="19" t="s">
        <v>104</v>
      </c>
      <c r="C1168" s="19" t="s">
        <v>130</v>
      </c>
    </row>
    <row r="1169" spans="1:3">
      <c r="A1169" s="19">
        <v>1</v>
      </c>
      <c r="B1169" s="19" t="s">
        <v>106</v>
      </c>
      <c r="C1169" s="19" t="s">
        <v>130</v>
      </c>
    </row>
    <row r="1170" spans="1:3">
      <c r="A1170" s="19">
        <v>251</v>
      </c>
      <c r="B1170" s="19" t="s">
        <v>107</v>
      </c>
      <c r="C1170" s="19" t="s">
        <v>130</v>
      </c>
    </row>
    <row r="1171" spans="1:3">
      <c r="A1171" s="19">
        <v>54</v>
      </c>
      <c r="B1171" s="19" t="s">
        <v>108</v>
      </c>
      <c r="C1171" s="19" t="s">
        <v>130</v>
      </c>
    </row>
    <row r="1172" spans="1:3">
      <c r="A1172" s="19">
        <v>2</v>
      </c>
      <c r="B1172" s="19" t="s">
        <v>109</v>
      </c>
      <c r="C1172" s="19" t="s">
        <v>130</v>
      </c>
    </row>
    <row r="1173" spans="1:3">
      <c r="A1173" s="19" t="s">
        <v>137</v>
      </c>
      <c r="B1173" s="19" t="s">
        <v>91</v>
      </c>
      <c r="C1173" s="19" t="s">
        <v>130</v>
      </c>
    </row>
    <row r="1174" spans="1:3">
      <c r="A1174" s="19" t="s">
        <v>137</v>
      </c>
      <c r="B1174" s="19" t="s">
        <v>93</v>
      </c>
      <c r="C1174" s="19" t="s">
        <v>130</v>
      </c>
    </row>
    <row r="1175" spans="1:3">
      <c r="A1175" s="19" t="s">
        <v>137</v>
      </c>
      <c r="B1175" s="19" t="s">
        <v>118</v>
      </c>
      <c r="C1175" s="19" t="s">
        <v>130</v>
      </c>
    </row>
    <row r="1176" spans="1:3">
      <c r="A1176" s="19">
        <v>3</v>
      </c>
      <c r="B1176" s="19" t="s">
        <v>95</v>
      </c>
      <c r="C1176" s="19" t="s">
        <v>130</v>
      </c>
    </row>
    <row r="1177" spans="1:3">
      <c r="A1177" s="19">
        <v>2</v>
      </c>
      <c r="B1177" s="19" t="s">
        <v>119</v>
      </c>
      <c r="C1177" s="19" t="s">
        <v>130</v>
      </c>
    </row>
    <row r="1178" spans="1:3">
      <c r="A1178" s="19" t="s">
        <v>137</v>
      </c>
      <c r="B1178" s="19" t="s">
        <v>97</v>
      </c>
      <c r="C1178" s="19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65 - 1x Freshmen from Mo</vt:lpstr>
      <vt:lpstr>Pivot</vt:lpstr>
      <vt:lpstr>data</vt:lpstr>
      <vt:lpstr>JETSET</vt:lpstr>
      <vt:lpstr>'Table 65 - 1x Freshmen from Mo'!Print_Area</vt:lpstr>
      <vt:lpstr>'Table 65 - 1x Freshmen from Mo'!Print_Titles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dc:description>pdf</dc:description>
  <cp:lastModifiedBy>Damon Ferlazzo</cp:lastModifiedBy>
  <cp:lastPrinted>2012-08-02T14:22:32Z</cp:lastPrinted>
  <dcterms:created xsi:type="dcterms:W3CDTF">2003-06-19T20:38:55Z</dcterms:created>
  <dcterms:modified xsi:type="dcterms:W3CDTF">2013-01-11T22:24:29Z</dcterms:modified>
</cp:coreProperties>
</file>