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585" windowWidth="1051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25725"/>
</workbook>
</file>

<file path=xl/calcChain.xml><?xml version="1.0" encoding="utf-8"?>
<calcChain xmlns="http://schemas.openxmlformats.org/spreadsheetml/2006/main">
  <c r="K17" i="1"/>
  <c r="K39" s="1"/>
  <c r="K37"/>
  <c r="J35"/>
  <c r="J37" s="1"/>
  <c r="J15"/>
  <c r="J17" s="1"/>
  <c r="J39" l="1"/>
</calcChain>
</file>

<file path=xl/sharedStrings.xml><?xml version="1.0" encoding="utf-8"?>
<sst xmlns="http://schemas.openxmlformats.org/spreadsheetml/2006/main" count="135" uniqueCount="39">
  <si>
    <t>TABLE 110</t>
  </si>
  <si>
    <t>2000 CIP</t>
  </si>
  <si>
    <t>FY04</t>
  </si>
  <si>
    <t>FY05</t>
  </si>
  <si>
    <t>FY06</t>
  </si>
  <si>
    <t>FY07</t>
  </si>
  <si>
    <t>FY08</t>
  </si>
  <si>
    <t>FY09</t>
  </si>
  <si>
    <t>FY10</t>
  </si>
  <si>
    <t>51.0204/2</t>
  </si>
  <si>
    <t>AUDIOLOGY &amp; SPEECH PATHOLOGY</t>
  </si>
  <si>
    <t>51.0401</t>
  </si>
  <si>
    <t>DENTISTRY</t>
  </si>
  <si>
    <t>51.1201</t>
  </si>
  <si>
    <t>MEDICINE (MD)</t>
  </si>
  <si>
    <t>51.2306</t>
  </si>
  <si>
    <t>OCCUPATIONAL THERAPY</t>
  </si>
  <si>
    <t>51.1701</t>
  </si>
  <si>
    <t>OPTOMETRY</t>
  </si>
  <si>
    <t>51.2001</t>
  </si>
  <si>
    <t>PHARMACY</t>
  </si>
  <si>
    <t>51.2308</t>
  </si>
  <si>
    <t>PHYSICAL THERAPY</t>
  </si>
  <si>
    <t>51.2401</t>
  </si>
  <si>
    <t>VETERINARY MEDICINE</t>
  </si>
  <si>
    <t>51</t>
  </si>
  <si>
    <t>HEALTH SUBTOTAL</t>
  </si>
  <si>
    <t>22.0101</t>
  </si>
  <si>
    <t>LAW</t>
  </si>
  <si>
    <t xml:space="preserve">  Public Subtotal</t>
  </si>
  <si>
    <t>SOURCE:  IPEDS C, Completions</t>
  </si>
  <si>
    <t>TABLE 111</t>
  </si>
  <si>
    <t xml:space="preserve">  Independent Subtotal</t>
  </si>
  <si>
    <t>STATE TOTAL</t>
  </si>
  <si>
    <t>FY11</t>
  </si>
  <si>
    <t>FY12</t>
  </si>
  <si>
    <t>HISTORICAL TREND IN PROFESSIONAL PRACTICE DOCTOR'S (FIRST PROFESSIONAL) DEGREES CONFERRED BY PUBLIC BACCALAUREATE AND HIGHER DEGREE-GRANTING INSTITUTIONS, BY DISCIPLINE AREAS, FY 2004-FY 2012</t>
  </si>
  <si>
    <t>HISTORICALTREND IN PROFESSIONAL PRACTICE DOCTOR'S (FIRST PROFESSIONAL) DEGREES CONFERRED BY PRIVATE NOT-FOR-PROFIT (INDEPENDENT) BACCALAUREATE AND HIGHER DEGREE-GRANTING INSTITUTIONS, BY DISCIPLINE AREAS, FY 2004-FY 2012</t>
  </si>
  <si>
    <t>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</si>
</sst>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1" applyNumberFormat="1" applyFont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0" fontId="2" fillId="0" borderId="3" xfId="0" applyNumberFormat="1" applyFont="1" applyBorder="1" applyAlignment="1">
      <alignment horizontal="right" indent="1"/>
    </xf>
    <xf numFmtId="0" fontId="2" fillId="0" borderId="3" xfId="1" applyNumberFormat="1" applyFont="1" applyBorder="1" applyAlignment="1">
      <alignment horizontal="right" indent="1"/>
    </xf>
    <xf numFmtId="0" fontId="2" fillId="0" borderId="0" xfId="1" applyNumberFormat="1" applyFont="1" applyAlignment="1">
      <alignment horizontal="right" indent="2"/>
    </xf>
    <xf numFmtId="0" fontId="2" fillId="0" borderId="0" xfId="0" applyNumberFormat="1" applyFont="1" applyAlignment="1">
      <alignment horizontal="right" indent="2"/>
    </xf>
    <xf numFmtId="0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NumberFormat="1" applyFont="1" applyBorder="1" applyAlignment="1">
      <alignment horizontal="right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Normal="100" zoomScaleSheetLayoutView="90" workbookViewId="0">
      <selection activeCell="M22" sqref="M22"/>
    </sheetView>
  </sheetViews>
  <sheetFormatPr defaultRowHeight="12"/>
  <cols>
    <col min="1" max="1" width="14.140625" style="1" customWidth="1"/>
    <col min="2" max="2" width="32.5703125" style="1" bestFit="1" customWidth="1"/>
    <col min="3" max="9" width="7.28515625" style="1" bestFit="1" customWidth="1"/>
    <col min="10" max="11" width="6.7109375" style="1" customWidth="1"/>
    <col min="12" max="16384" width="9.140625" style="1"/>
  </cols>
  <sheetData>
    <row r="1" spans="1:11">
      <c r="A1" s="1" t="s">
        <v>0</v>
      </c>
    </row>
    <row r="2" spans="1:11" ht="12.75" customHeight="1">
      <c r="A2" s="13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customHeight="1" thickTop="1">
      <c r="A4" s="18" t="s">
        <v>1</v>
      </c>
      <c r="B4" s="18"/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34</v>
      </c>
      <c r="K4" s="22" t="s">
        <v>35</v>
      </c>
    </row>
    <row r="5" spans="1:11">
      <c r="A5" s="19"/>
      <c r="B5" s="19"/>
      <c r="C5" s="21"/>
      <c r="D5" s="21"/>
      <c r="E5" s="21"/>
      <c r="F5" s="21"/>
      <c r="G5" s="21"/>
      <c r="H5" s="21"/>
      <c r="I5" s="21"/>
      <c r="J5" s="21"/>
      <c r="K5" s="21"/>
    </row>
    <row r="6" spans="1:11">
      <c r="C6" s="4"/>
      <c r="D6" s="4"/>
      <c r="E6" s="4"/>
      <c r="F6" s="4"/>
      <c r="G6" s="4"/>
      <c r="H6" s="4"/>
      <c r="I6" s="4"/>
    </row>
    <row r="7" spans="1:11">
      <c r="A7" s="1" t="s">
        <v>9</v>
      </c>
      <c r="B7" s="1" t="s">
        <v>10</v>
      </c>
      <c r="C7" s="6" t="s">
        <v>38</v>
      </c>
      <c r="D7" s="6" t="s">
        <v>38</v>
      </c>
      <c r="E7" s="6" t="s">
        <v>38</v>
      </c>
      <c r="F7" s="6" t="s">
        <v>38</v>
      </c>
      <c r="G7" s="6">
        <v>7</v>
      </c>
      <c r="H7" s="6">
        <v>6</v>
      </c>
      <c r="I7" s="6">
        <v>8</v>
      </c>
      <c r="J7" s="6">
        <v>7</v>
      </c>
      <c r="K7" s="7">
        <v>11</v>
      </c>
    </row>
    <row r="8" spans="1:11">
      <c r="A8" s="1" t="s">
        <v>11</v>
      </c>
      <c r="B8" s="1" t="s">
        <v>12</v>
      </c>
      <c r="C8" s="6">
        <v>78</v>
      </c>
      <c r="D8" s="6">
        <v>79</v>
      </c>
      <c r="E8" s="6">
        <v>92</v>
      </c>
      <c r="F8" s="6">
        <v>101</v>
      </c>
      <c r="G8" s="6">
        <v>100</v>
      </c>
      <c r="H8" s="6">
        <v>102</v>
      </c>
      <c r="I8" s="6">
        <v>96</v>
      </c>
      <c r="J8" s="6">
        <v>98</v>
      </c>
      <c r="K8" s="7">
        <v>99</v>
      </c>
    </row>
    <row r="9" spans="1:11">
      <c r="A9" s="1" t="s">
        <v>13</v>
      </c>
      <c r="B9" s="1" t="s">
        <v>14</v>
      </c>
      <c r="C9" s="6">
        <v>185</v>
      </c>
      <c r="D9" s="6">
        <v>172</v>
      </c>
      <c r="E9" s="6">
        <v>179</v>
      </c>
      <c r="F9" s="6">
        <v>171</v>
      </c>
      <c r="G9" s="6">
        <v>175</v>
      </c>
      <c r="H9" s="6">
        <v>172</v>
      </c>
      <c r="I9" s="6">
        <v>191</v>
      </c>
      <c r="J9" s="6">
        <v>194</v>
      </c>
      <c r="K9" s="7">
        <v>176</v>
      </c>
    </row>
    <row r="10" spans="1:11">
      <c r="A10" s="1" t="s">
        <v>15</v>
      </c>
      <c r="B10" s="1" t="s">
        <v>16</v>
      </c>
      <c r="C10" s="6" t="s">
        <v>38</v>
      </c>
      <c r="D10" s="6" t="s">
        <v>38</v>
      </c>
      <c r="E10" s="6" t="s">
        <v>38</v>
      </c>
      <c r="F10" s="6" t="s">
        <v>38</v>
      </c>
      <c r="G10" s="6" t="s">
        <v>38</v>
      </c>
      <c r="H10" s="6" t="s">
        <v>38</v>
      </c>
      <c r="I10" s="6" t="s">
        <v>38</v>
      </c>
      <c r="J10" s="6" t="s">
        <v>38</v>
      </c>
      <c r="K10" s="7" t="s">
        <v>38</v>
      </c>
    </row>
    <row r="11" spans="1:11">
      <c r="A11" s="1" t="s">
        <v>17</v>
      </c>
      <c r="B11" s="1" t="s">
        <v>18</v>
      </c>
      <c r="C11" s="6">
        <v>35</v>
      </c>
      <c r="D11" s="6">
        <v>46</v>
      </c>
      <c r="E11" s="6">
        <v>34</v>
      </c>
      <c r="F11" s="6">
        <v>44</v>
      </c>
      <c r="G11" s="6">
        <v>38</v>
      </c>
      <c r="H11" s="6">
        <v>44</v>
      </c>
      <c r="I11" s="6">
        <v>41</v>
      </c>
      <c r="J11" s="6">
        <v>44</v>
      </c>
      <c r="K11" s="7">
        <v>47</v>
      </c>
    </row>
    <row r="12" spans="1:11">
      <c r="A12" s="1" t="s">
        <v>19</v>
      </c>
      <c r="B12" s="1" t="s">
        <v>20</v>
      </c>
      <c r="C12" s="6">
        <v>60</v>
      </c>
      <c r="D12" s="6">
        <v>62</v>
      </c>
      <c r="E12" s="6">
        <v>77</v>
      </c>
      <c r="F12" s="6">
        <v>77</v>
      </c>
      <c r="G12" s="6">
        <v>72</v>
      </c>
      <c r="H12" s="6">
        <v>70</v>
      </c>
      <c r="I12" s="6">
        <v>111</v>
      </c>
      <c r="J12" s="6">
        <v>113</v>
      </c>
      <c r="K12" s="7">
        <v>106</v>
      </c>
    </row>
    <row r="13" spans="1:11">
      <c r="A13" s="1" t="s">
        <v>21</v>
      </c>
      <c r="B13" s="1" t="s">
        <v>22</v>
      </c>
      <c r="C13" s="6" t="s">
        <v>38</v>
      </c>
      <c r="D13" s="6" t="s">
        <v>38</v>
      </c>
      <c r="E13" s="6" t="s">
        <v>38</v>
      </c>
      <c r="F13" s="6" t="s">
        <v>38</v>
      </c>
      <c r="G13" s="6">
        <v>24</v>
      </c>
      <c r="H13" s="6">
        <v>23</v>
      </c>
      <c r="I13" s="6">
        <v>18</v>
      </c>
      <c r="J13" s="6">
        <v>20</v>
      </c>
      <c r="K13" s="7">
        <v>35</v>
      </c>
    </row>
    <row r="14" spans="1:11">
      <c r="A14" s="1" t="s">
        <v>23</v>
      </c>
      <c r="B14" s="1" t="s">
        <v>24</v>
      </c>
      <c r="C14" s="6">
        <v>64</v>
      </c>
      <c r="D14" s="6">
        <v>61</v>
      </c>
      <c r="E14" s="6">
        <v>64</v>
      </c>
      <c r="F14" s="6">
        <v>59</v>
      </c>
      <c r="G14" s="6">
        <v>66</v>
      </c>
      <c r="H14" s="6">
        <v>70</v>
      </c>
      <c r="I14" s="6">
        <v>64</v>
      </c>
      <c r="J14" s="6">
        <v>69</v>
      </c>
      <c r="K14" s="7">
        <v>70</v>
      </c>
    </row>
    <row r="15" spans="1:11">
      <c r="A15" s="1" t="s">
        <v>25</v>
      </c>
      <c r="B15" s="1" t="s">
        <v>26</v>
      </c>
      <c r="C15" s="6">
        <v>422</v>
      </c>
      <c r="D15" s="6">
        <v>420</v>
      </c>
      <c r="E15" s="6">
        <v>446</v>
      </c>
      <c r="F15" s="6">
        <v>452</v>
      </c>
      <c r="G15" s="6">
        <v>482</v>
      </c>
      <c r="H15" s="6">
        <v>487</v>
      </c>
      <c r="I15" s="6">
        <v>529</v>
      </c>
      <c r="J15" s="6">
        <f>SUM(J7:J14)</f>
        <v>545</v>
      </c>
      <c r="K15" s="7">
        <v>544</v>
      </c>
    </row>
    <row r="16" spans="1:11">
      <c r="A16" s="3" t="s">
        <v>27</v>
      </c>
      <c r="B16" s="3" t="s">
        <v>28</v>
      </c>
      <c r="C16" s="9">
        <v>334</v>
      </c>
      <c r="D16" s="9">
        <v>291</v>
      </c>
      <c r="E16" s="9">
        <v>295</v>
      </c>
      <c r="F16" s="9">
        <v>319</v>
      </c>
      <c r="G16" s="9">
        <v>298</v>
      </c>
      <c r="H16" s="9">
        <v>305</v>
      </c>
      <c r="I16" s="9">
        <v>297</v>
      </c>
      <c r="J16" s="9">
        <v>300</v>
      </c>
      <c r="K16" s="8">
        <v>292</v>
      </c>
    </row>
    <row r="17" spans="1:11">
      <c r="A17" s="1" t="s">
        <v>29</v>
      </c>
      <c r="C17" s="6">
        <v>756</v>
      </c>
      <c r="D17" s="6">
        <v>711</v>
      </c>
      <c r="E17" s="6">
        <v>741</v>
      </c>
      <c r="F17" s="6">
        <v>771</v>
      </c>
      <c r="G17" s="6">
        <v>780</v>
      </c>
      <c r="H17" s="6">
        <v>792</v>
      </c>
      <c r="I17" s="6">
        <v>826</v>
      </c>
      <c r="J17" s="6">
        <f>SUM(J15:J16)</f>
        <v>845</v>
      </c>
      <c r="K17" s="7">
        <f>SUM(K15:K16)</f>
        <v>836</v>
      </c>
    </row>
    <row r="18" spans="1:11">
      <c r="C18" s="4"/>
      <c r="D18" s="4"/>
      <c r="E18" s="4"/>
      <c r="F18" s="4"/>
      <c r="G18" s="4"/>
      <c r="H18" s="4"/>
      <c r="I18" s="4"/>
    </row>
    <row r="19" spans="1:11">
      <c r="A19" s="1" t="s">
        <v>30</v>
      </c>
    </row>
    <row r="21" spans="1:11">
      <c r="A21" s="1" t="s">
        <v>31</v>
      </c>
    </row>
    <row r="22" spans="1:11" ht="12.75" customHeight="1">
      <c r="A22" s="16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 customHeight="1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.75" customHeight="1" thickTop="1">
      <c r="A24" s="2"/>
      <c r="B24" s="2"/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34</v>
      </c>
      <c r="K24" s="22" t="s">
        <v>35</v>
      </c>
    </row>
    <row r="25" spans="1:11">
      <c r="A25" s="3"/>
      <c r="B25" s="3"/>
      <c r="C25" s="21"/>
      <c r="D25" s="21"/>
      <c r="E25" s="21"/>
      <c r="F25" s="21"/>
      <c r="G25" s="21"/>
      <c r="H25" s="21"/>
      <c r="I25" s="21"/>
      <c r="J25" s="21"/>
      <c r="K25" s="21"/>
    </row>
    <row r="26" spans="1:11">
      <c r="C26" s="4"/>
      <c r="D26" s="4"/>
      <c r="E26" s="4"/>
      <c r="F26" s="4"/>
      <c r="G26" s="4"/>
      <c r="H26" s="4"/>
      <c r="I26" s="4"/>
    </row>
    <row r="27" spans="1:11">
      <c r="A27" s="1" t="s">
        <v>9</v>
      </c>
      <c r="B27" s="1" t="s">
        <v>10</v>
      </c>
      <c r="C27" s="6" t="s">
        <v>38</v>
      </c>
      <c r="D27" s="6" t="s">
        <v>38</v>
      </c>
      <c r="E27" s="6" t="s">
        <v>38</v>
      </c>
      <c r="F27" s="6" t="s">
        <v>38</v>
      </c>
      <c r="G27" s="6" t="s">
        <v>38</v>
      </c>
      <c r="H27" s="6">
        <v>9</v>
      </c>
      <c r="I27" s="6">
        <v>13</v>
      </c>
      <c r="J27" s="6">
        <v>17</v>
      </c>
      <c r="K27" s="7">
        <v>10</v>
      </c>
    </row>
    <row r="28" spans="1:11">
      <c r="A28" s="1" t="s">
        <v>11</v>
      </c>
      <c r="B28" s="1" t="s">
        <v>12</v>
      </c>
      <c r="C28" s="6" t="s">
        <v>38</v>
      </c>
      <c r="D28" s="6" t="s">
        <v>38</v>
      </c>
      <c r="E28" s="6" t="s">
        <v>38</v>
      </c>
      <c r="F28" s="6" t="s">
        <v>38</v>
      </c>
      <c r="G28" s="6" t="s">
        <v>38</v>
      </c>
      <c r="H28" s="6" t="s">
        <v>38</v>
      </c>
      <c r="I28" s="6" t="s">
        <v>38</v>
      </c>
      <c r="J28" s="6" t="s">
        <v>38</v>
      </c>
      <c r="K28" s="7" t="s">
        <v>38</v>
      </c>
    </row>
    <row r="29" spans="1:11">
      <c r="A29" s="1" t="s">
        <v>13</v>
      </c>
      <c r="B29" s="1" t="s">
        <v>14</v>
      </c>
      <c r="C29" s="6">
        <v>256</v>
      </c>
      <c r="D29" s="6">
        <v>262</v>
      </c>
      <c r="E29" s="6">
        <v>268</v>
      </c>
      <c r="F29" s="6">
        <v>281</v>
      </c>
      <c r="G29" s="6">
        <v>267</v>
      </c>
      <c r="H29" s="6">
        <v>261</v>
      </c>
      <c r="I29" s="6">
        <v>278</v>
      </c>
      <c r="J29" s="6">
        <v>292</v>
      </c>
      <c r="K29" s="7">
        <v>290</v>
      </c>
    </row>
    <row r="30" spans="1:11">
      <c r="A30" s="1" t="s">
        <v>15</v>
      </c>
      <c r="B30" s="1" t="s">
        <v>16</v>
      </c>
      <c r="C30" s="6" t="s">
        <v>38</v>
      </c>
      <c r="D30" s="6" t="s">
        <v>38</v>
      </c>
      <c r="E30" s="6" t="s">
        <v>38</v>
      </c>
      <c r="F30" s="6" t="s">
        <v>38</v>
      </c>
      <c r="G30" s="6" t="s">
        <v>38</v>
      </c>
      <c r="H30" s="6">
        <v>14</v>
      </c>
      <c r="I30" s="6">
        <v>16</v>
      </c>
      <c r="J30" s="6">
        <v>24</v>
      </c>
      <c r="K30" s="7">
        <v>14</v>
      </c>
    </row>
    <row r="31" spans="1:11">
      <c r="A31" s="1" t="s">
        <v>17</v>
      </c>
      <c r="B31" s="1" t="s">
        <v>18</v>
      </c>
      <c r="C31" s="6" t="s">
        <v>38</v>
      </c>
      <c r="D31" s="6" t="s">
        <v>38</v>
      </c>
      <c r="E31" s="6" t="s">
        <v>38</v>
      </c>
      <c r="F31" s="6" t="s">
        <v>38</v>
      </c>
      <c r="G31" s="6" t="s">
        <v>38</v>
      </c>
      <c r="H31" s="6" t="s">
        <v>38</v>
      </c>
      <c r="I31" s="6" t="s">
        <v>38</v>
      </c>
      <c r="J31" s="6" t="s">
        <v>38</v>
      </c>
      <c r="K31" s="7" t="s">
        <v>38</v>
      </c>
    </row>
    <row r="32" spans="1:11">
      <c r="A32" s="1" t="s">
        <v>19</v>
      </c>
      <c r="B32" s="1" t="s">
        <v>20</v>
      </c>
      <c r="C32" s="6" t="s">
        <v>38</v>
      </c>
      <c r="D32" s="6" t="s">
        <v>38</v>
      </c>
      <c r="E32" s="6" t="s">
        <v>38</v>
      </c>
      <c r="F32" s="6" t="s">
        <v>38</v>
      </c>
      <c r="G32" s="6" t="s">
        <v>38</v>
      </c>
      <c r="H32" s="6" t="s">
        <v>38</v>
      </c>
      <c r="I32" s="6" t="s">
        <v>38</v>
      </c>
      <c r="J32" s="6" t="s">
        <v>38</v>
      </c>
      <c r="K32" s="7" t="s">
        <v>38</v>
      </c>
    </row>
    <row r="33" spans="1:11">
      <c r="A33" s="1" t="s">
        <v>21</v>
      </c>
      <c r="B33" s="1" t="s">
        <v>22</v>
      </c>
      <c r="C33" s="6" t="s">
        <v>38</v>
      </c>
      <c r="D33" s="6" t="s">
        <v>38</v>
      </c>
      <c r="E33" s="6" t="s">
        <v>38</v>
      </c>
      <c r="F33" s="6" t="s">
        <v>38</v>
      </c>
      <c r="G33" s="6">
        <v>70</v>
      </c>
      <c r="H33" s="6">
        <v>154</v>
      </c>
      <c r="I33" s="6">
        <v>158</v>
      </c>
      <c r="J33" s="6">
        <v>165</v>
      </c>
      <c r="K33" s="7">
        <v>170</v>
      </c>
    </row>
    <row r="34" spans="1:11">
      <c r="A34" s="1" t="s">
        <v>23</v>
      </c>
      <c r="B34" s="1" t="s">
        <v>24</v>
      </c>
      <c r="C34" s="6" t="s">
        <v>38</v>
      </c>
      <c r="D34" s="6" t="s">
        <v>38</v>
      </c>
      <c r="E34" s="6" t="s">
        <v>38</v>
      </c>
      <c r="F34" s="6" t="s">
        <v>38</v>
      </c>
      <c r="G34" s="6" t="s">
        <v>38</v>
      </c>
      <c r="H34" s="6" t="s">
        <v>38</v>
      </c>
      <c r="I34" s="6" t="s">
        <v>38</v>
      </c>
      <c r="J34" s="6" t="s">
        <v>38</v>
      </c>
      <c r="K34" s="7" t="s">
        <v>38</v>
      </c>
    </row>
    <row r="35" spans="1:11">
      <c r="A35" s="1" t="s">
        <v>25</v>
      </c>
      <c r="B35" s="1" t="s">
        <v>26</v>
      </c>
      <c r="C35" s="6">
        <v>256</v>
      </c>
      <c r="D35" s="6">
        <v>262</v>
      </c>
      <c r="E35" s="6">
        <v>268</v>
      </c>
      <c r="F35" s="6">
        <v>281</v>
      </c>
      <c r="G35" s="6">
        <v>337</v>
      </c>
      <c r="H35" s="6">
        <v>438</v>
      </c>
      <c r="I35" s="6">
        <v>465</v>
      </c>
      <c r="J35" s="6">
        <f>SUM(J27:J34)</f>
        <v>498</v>
      </c>
      <c r="K35" s="7">
        <v>484</v>
      </c>
    </row>
    <row r="36" spans="1:11">
      <c r="A36" s="3" t="s">
        <v>27</v>
      </c>
      <c r="B36" s="3" t="s">
        <v>28</v>
      </c>
      <c r="C36" s="9">
        <v>455</v>
      </c>
      <c r="D36" s="9">
        <v>495</v>
      </c>
      <c r="E36" s="9">
        <v>501</v>
      </c>
      <c r="F36" s="9">
        <v>525</v>
      </c>
      <c r="G36" s="9">
        <v>530</v>
      </c>
      <c r="H36" s="9">
        <v>603</v>
      </c>
      <c r="I36" s="9">
        <v>589</v>
      </c>
      <c r="J36" s="6">
        <v>594</v>
      </c>
      <c r="K36" s="8">
        <v>570</v>
      </c>
    </row>
    <row r="37" spans="1:11">
      <c r="A37" s="1" t="s">
        <v>32</v>
      </c>
      <c r="C37" s="6">
        <v>711</v>
      </c>
      <c r="D37" s="6">
        <v>757</v>
      </c>
      <c r="E37" s="6">
        <v>769</v>
      </c>
      <c r="F37" s="6">
        <v>806</v>
      </c>
      <c r="G37" s="6">
        <v>867</v>
      </c>
      <c r="H37" s="6">
        <v>1041</v>
      </c>
      <c r="I37" s="6">
        <v>1054</v>
      </c>
      <c r="J37" s="23">
        <f>J35+J36</f>
        <v>1092</v>
      </c>
      <c r="K37" s="7">
        <f>SUM(K35:K36)</f>
        <v>1054</v>
      </c>
    </row>
    <row r="38" spans="1:11">
      <c r="C38" s="10"/>
      <c r="D38" s="10"/>
      <c r="E38" s="10"/>
      <c r="F38" s="10"/>
      <c r="G38" s="10"/>
      <c r="H38" s="10"/>
      <c r="I38" s="10"/>
      <c r="J38" s="12"/>
      <c r="K38" s="11"/>
    </row>
    <row r="39" spans="1:11">
      <c r="A39" s="1" t="s">
        <v>33</v>
      </c>
      <c r="B39" s="3"/>
      <c r="C39" s="9">
        <v>1467</v>
      </c>
      <c r="D39" s="9">
        <v>1468</v>
      </c>
      <c r="E39" s="9">
        <v>1510</v>
      </c>
      <c r="F39" s="9">
        <v>1577</v>
      </c>
      <c r="G39" s="9">
        <v>1647</v>
      </c>
      <c r="H39" s="9">
        <v>1833</v>
      </c>
      <c r="I39" s="9">
        <v>1880</v>
      </c>
      <c r="J39" s="9">
        <f>J37+J17</f>
        <v>1937</v>
      </c>
      <c r="K39" s="8">
        <f>SUM(K37,K17)</f>
        <v>1890</v>
      </c>
    </row>
    <row r="40" spans="1:11">
      <c r="A40" s="5" t="s">
        <v>30</v>
      </c>
    </row>
  </sheetData>
  <mergeCells count="21">
    <mergeCell ref="K24:K25"/>
    <mergeCell ref="J24:J25"/>
    <mergeCell ref="C24:C25"/>
    <mergeCell ref="I24:I25"/>
    <mergeCell ref="H24:H25"/>
    <mergeCell ref="G24:G25"/>
    <mergeCell ref="F24:F25"/>
    <mergeCell ref="E24:E25"/>
    <mergeCell ref="D24:D25"/>
    <mergeCell ref="A2:K3"/>
    <mergeCell ref="A22:K23"/>
    <mergeCell ref="A4:B5"/>
    <mergeCell ref="C4:C5"/>
    <mergeCell ref="J4:J5"/>
    <mergeCell ref="K4:K5"/>
    <mergeCell ref="I4:I5"/>
    <mergeCell ref="H4:H5"/>
    <mergeCell ref="G4:G5"/>
    <mergeCell ref="F4:F5"/>
    <mergeCell ref="E4:E5"/>
    <mergeCell ref="D4:D5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2014-08-11T16:48:10Z</cp:lastPrinted>
  <dcterms:created xsi:type="dcterms:W3CDTF">2011-09-19T18:20:24Z</dcterms:created>
  <dcterms:modified xsi:type="dcterms:W3CDTF">2014-08-12T21:54:06Z</dcterms:modified>
</cp:coreProperties>
</file>