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60" windowWidth="19155" windowHeight="11955"/>
  </bookViews>
  <sheets>
    <sheet name="Table 4 - High School Rank" sheetId="1" r:id="rId1"/>
  </sheets>
  <definedNames>
    <definedName name="_xlnm.Print_Area" localSheetId="0">'Table 4 - High School Rank'!$A$1:$O$66</definedName>
  </definedNames>
  <calcPr calcId="125725"/>
</workbook>
</file>

<file path=xl/calcChain.xml><?xml version="1.0" encoding="utf-8"?>
<calcChain xmlns="http://schemas.openxmlformats.org/spreadsheetml/2006/main">
  <c r="M57" i="1"/>
  <c r="M60" s="1"/>
  <c r="L57"/>
  <c r="L60" s="1"/>
  <c r="K57"/>
  <c r="K60" s="1"/>
  <c r="J57"/>
  <c r="J60" s="1"/>
  <c r="I57"/>
  <c r="I60" s="1"/>
  <c r="H57"/>
  <c r="H60" s="1"/>
  <c r="G57"/>
  <c r="G60" s="1"/>
  <c r="F57"/>
  <c r="F60" s="1"/>
  <c r="E57"/>
  <c r="E60" s="1"/>
  <c r="D57"/>
  <c r="D60" s="1"/>
  <c r="C57"/>
  <c r="C60" s="1"/>
  <c r="B57"/>
  <c r="B60" s="1"/>
  <c r="K58" l="1"/>
  <c r="E58"/>
  <c r="I58"/>
  <c r="M58"/>
  <c r="D58"/>
  <c r="H58"/>
  <c r="L58"/>
  <c r="C58"/>
  <c r="G58"/>
  <c r="B58"/>
  <c r="F58"/>
  <c r="J58"/>
  <c r="C22"/>
  <c r="D22" l="1"/>
  <c r="K61"/>
  <c r="I22"/>
  <c r="E22"/>
  <c r="G22"/>
  <c r="K22"/>
  <c r="F22"/>
  <c r="J22"/>
  <c r="L22"/>
  <c r="H22"/>
  <c r="B22"/>
  <c r="D61" l="1"/>
  <c r="M22"/>
  <c r="J61"/>
  <c r="B61"/>
  <c r="F61"/>
  <c r="G61"/>
  <c r="C61"/>
  <c r="H61"/>
  <c r="I61"/>
  <c r="L61"/>
  <c r="E61"/>
  <c r="M61" l="1"/>
</calcChain>
</file>

<file path=xl/sharedStrings.xml><?xml version="1.0" encoding="utf-8"?>
<sst xmlns="http://schemas.openxmlformats.org/spreadsheetml/2006/main" count="141" uniqueCount="66">
  <si>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</si>
  <si>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</si>
  <si>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</si>
  <si>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</si>
  <si>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</si>
  <si>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</si>
  <si>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</si>
  <si>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</si>
  <si>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</si>
  <si>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</si>
  <si>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</si>
  <si>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</si>
  <si>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</si>
  <si>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</si>
  <si>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</si>
  <si>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</si>
  <si>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</si>
  <si>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</si>
  <si>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</si>
  <si>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</si>
  <si>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</si>
  <si>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</si>
  <si>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</si>
  <si>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</si>
  <si>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 xml:space="preserve">  % Distribution</t>
  </si>
  <si>
    <t>STATE TOTAL</t>
  </si>
  <si>
    <t xml:space="preserve">    %Distribution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</si>
  <si>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</si>
  <si>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</si>
  <si>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</si>
  <si>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</si>
  <si>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</si>
  <si>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</si>
  <si>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UCM</t>
  </si>
  <si>
    <t>NUMBER AND PERCENT DISTRIBUTION OF FIRST-TIME ENTERING DEGREE-SEEKING UNDERGRADUATES ENROLLED IN PUBLIC BACCALAUREATE AND HIGHER</t>
  </si>
  <si>
    <t>NUMBER AND PERCENT DISTRIBUTION OF FIRST-TIME ENTERING DEGREE-SEEKING UNDERGRADUATES ENROLLED IN PRIVATE NOT-FOR-PROFIT (INDEPENDENT)</t>
  </si>
  <si>
    <t>MISSOURI UNIV. OF SCI. &amp; TECH.</t>
  </si>
  <si>
    <t xml:space="preserve"> </t>
  </si>
  <si>
    <t>Avila University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</si>
  <si>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</si>
  <si>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</si>
  <si>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</si>
  <si>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</si>
  <si>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</si>
  <si>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</si>
  <si>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</si>
  <si>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 LaGrange University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</si>
  <si>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</si>
  <si>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</si>
  <si>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</si>
  <si>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</si>
  <si>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</si>
  <si>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</si>
  <si>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</si>
  <si>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</si>
  <si>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</si>
  <si>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</si>
  <si>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</si>
  <si>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</si>
  <si>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</si>
  <si>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</si>
  <si>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subtotal</t>
  </si>
  <si>
    <t>-</t>
  </si>
  <si>
    <t>DEGREE-GRANTING INSTITUTIONS BY HIGH SCHOOL RANK DECILE, FALL 2014</t>
  </si>
  <si>
    <t>BACCALAUREATE AND HIGHER DEGREE-GRANTING INSTITUTIONS BY HIGH SCHOOL RANK DECILE, FALL 2014</t>
  </si>
  <si>
    <t>Central Methodist University-CLAS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</si>
</sst>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7"/>
      <name val="T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3" fontId="0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 applyNumberFormat="1" applyFont="1" applyAlignment="1" applyProtection="1">
      <protection locked="0"/>
    </xf>
    <xf numFmtId="0" fontId="4" fillId="0" borderId="0" xfId="0" applyNumberFormat="1" applyFont="1" applyFill="1" applyAlignment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0" fontId="6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/>
    <xf numFmtId="3" fontId="10" fillId="0" borderId="0" xfId="0" applyFont="1" applyFill="1"/>
    <xf numFmtId="3" fontId="4" fillId="0" borderId="0" xfId="0" applyFont="1" applyFill="1" applyAlignment="1"/>
    <xf numFmtId="3" fontId="10" fillId="0" borderId="0" xfId="0" applyFont="1" applyFill="1" applyAlignment="1"/>
    <xf numFmtId="164" fontId="6" fillId="0" borderId="0" xfId="0" applyNumberFormat="1" applyFont="1" applyFill="1" applyAlignment="1">
      <alignment horizontal="right" indent="1"/>
    </xf>
    <xf numFmtId="0" fontId="4" fillId="0" borderId="1" xfId="0" applyNumberFormat="1" applyFont="1" applyFill="1" applyBorder="1" applyAlignment="1"/>
    <xf numFmtId="0" fontId="5" fillId="0" borderId="3" xfId="0" applyNumberFormat="1" applyFont="1" applyFill="1" applyBorder="1" applyAlignment="1"/>
    <xf numFmtId="1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right" indent="1"/>
    </xf>
    <xf numFmtId="0" fontId="6" fillId="0" borderId="0" xfId="0" applyNumberFormat="1" applyFont="1" applyFill="1" applyAlignment="1">
      <alignment horizontal="right" indent="1"/>
    </xf>
    <xf numFmtId="0" fontId="9" fillId="0" borderId="0" xfId="0" applyNumberFormat="1" applyFont="1" applyFill="1" applyAlignment="1"/>
    <xf numFmtId="0" fontId="4" fillId="0" borderId="0" xfId="0" applyNumberFormat="1" applyFont="1" applyFill="1" applyAlignment="1">
      <alignment horizontal="left" indent="1"/>
    </xf>
    <xf numFmtId="0" fontId="10" fillId="0" borderId="0" xfId="0" applyNumberFormat="1" applyFont="1" applyFill="1" applyAlignment="1"/>
    <xf numFmtId="3" fontId="11" fillId="0" borderId="0" xfId="3" applyNumberFormat="1" applyFont="1" applyAlignment="1">
      <alignment horizontal="center" vertical="center" wrapText="1"/>
    </xf>
    <xf numFmtId="3" fontId="11" fillId="0" borderId="0" xfId="3" applyNumberFormat="1" applyFont="1" applyAlignment="1">
      <alignment horizontal="center" vertical="center" wrapText="1"/>
    </xf>
    <xf numFmtId="3" fontId="11" fillId="0" borderId="0" xfId="3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3" fontId="6" fillId="0" borderId="4" xfId="0" applyFont="1" applyFill="1" applyBorder="1" applyAlignment="1">
      <alignment horizontal="right" indent="1"/>
    </xf>
    <xf numFmtId="0" fontId="5" fillId="0" borderId="5" xfId="0" applyNumberFormat="1" applyFont="1" applyFill="1" applyBorder="1" applyAlignment="1"/>
    <xf numFmtId="164" fontId="5" fillId="0" borderId="5" xfId="0" applyNumberFormat="1" applyFont="1" applyFill="1" applyBorder="1" applyAlignment="1">
      <alignment horizontal="right" indent="1"/>
    </xf>
    <xf numFmtId="164" fontId="6" fillId="0" borderId="5" xfId="0" applyNumberFormat="1" applyFont="1" applyFill="1" applyBorder="1" applyAlignment="1">
      <alignment horizontal="right" indent="1"/>
    </xf>
    <xf numFmtId="3" fontId="4" fillId="0" borderId="4" xfId="0" applyFont="1" applyFill="1" applyBorder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W117"/>
  <sheetViews>
    <sheetView tabSelected="1" showOutlineSymbols="0" zoomScaleNormal="100" zoomScaleSheetLayoutView="100" workbookViewId="0">
      <selection activeCell="R42" sqref="R42"/>
    </sheetView>
  </sheetViews>
  <sheetFormatPr defaultColWidth="15.796875" defaultRowHeight="11.25"/>
  <cols>
    <col min="1" max="1" width="34.796875" style="2" customWidth="1"/>
    <col min="2" max="2" width="11.3984375" style="2" customWidth="1"/>
    <col min="3" max="11" width="10.59765625" style="2" customWidth="1"/>
    <col min="12" max="12" width="13.19921875" style="2" customWidth="1"/>
    <col min="13" max="13" width="10.3984375" style="2" customWidth="1"/>
    <col min="14" max="14" width="15.796875" style="2"/>
    <col min="15" max="15" width="6.796875" style="2" customWidth="1"/>
    <col min="16" max="16384" width="15.796875" style="2"/>
  </cols>
  <sheetData>
    <row r="1" spans="1:23" ht="12.75" customHeight="1">
      <c r="A1" s="1" t="s">
        <v>28</v>
      </c>
    </row>
    <row r="2" spans="1:23" ht="12.75" customHeight="1">
      <c r="A2" s="1" t="s">
        <v>34</v>
      </c>
    </row>
    <row r="3" spans="1:23" ht="12.75" customHeight="1">
      <c r="A3" s="1" t="s">
        <v>63</v>
      </c>
    </row>
    <row r="4" spans="1:23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12.75" customHeight="1" thickTop="1">
      <c r="A5" s="4"/>
      <c r="B5" s="5" t="s">
        <v>0</v>
      </c>
      <c r="C5" s="6" t="s">
        <v>8</v>
      </c>
      <c r="D5" s="6" t="s">
        <v>7</v>
      </c>
      <c r="E5" s="6" t="s">
        <v>6</v>
      </c>
      <c r="F5" s="5" t="s">
        <v>5</v>
      </c>
      <c r="G5" s="5" t="s">
        <v>4</v>
      </c>
      <c r="H5" s="6" t="s">
        <v>3</v>
      </c>
      <c r="I5" s="6" t="s">
        <v>2</v>
      </c>
      <c r="J5" s="6" t="s">
        <v>1</v>
      </c>
      <c r="K5" s="5" t="s">
        <v>9</v>
      </c>
      <c r="L5" s="4"/>
      <c r="M5" s="4"/>
    </row>
    <row r="6" spans="1:23" ht="12.75" customHeight="1">
      <c r="A6" s="3"/>
      <c r="B6" s="7" t="s">
        <v>10</v>
      </c>
      <c r="C6" s="7" t="s">
        <v>10</v>
      </c>
      <c r="D6" s="7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7" t="s">
        <v>10</v>
      </c>
      <c r="L6" s="7" t="s">
        <v>11</v>
      </c>
      <c r="M6" s="7" t="s">
        <v>12</v>
      </c>
    </row>
    <row r="7" spans="1:23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3" ht="12.75" customHeight="1">
      <c r="A8" s="1" t="s">
        <v>13</v>
      </c>
      <c r="B8" s="22" t="s">
        <v>62</v>
      </c>
      <c r="C8" s="21">
        <v>2</v>
      </c>
      <c r="D8" s="22" t="s">
        <v>62</v>
      </c>
      <c r="E8" s="21">
        <v>1</v>
      </c>
      <c r="F8" s="21">
        <v>4</v>
      </c>
      <c r="G8" s="21">
        <v>2</v>
      </c>
      <c r="H8" s="21">
        <v>3</v>
      </c>
      <c r="I8" s="22" t="s">
        <v>62</v>
      </c>
      <c r="J8" s="22" t="s">
        <v>62</v>
      </c>
      <c r="K8" s="21">
        <v>1</v>
      </c>
      <c r="L8" s="21">
        <v>229</v>
      </c>
      <c r="M8" s="21">
        <v>242</v>
      </c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 customHeight="1">
      <c r="A9" s="1" t="s">
        <v>14</v>
      </c>
      <c r="B9" s="21">
        <v>19</v>
      </c>
      <c r="C9" s="21">
        <v>30</v>
      </c>
      <c r="D9" s="21">
        <v>37</v>
      </c>
      <c r="E9" s="21">
        <v>50</v>
      </c>
      <c r="F9" s="21">
        <v>60</v>
      </c>
      <c r="G9" s="21">
        <v>50</v>
      </c>
      <c r="H9" s="21">
        <v>42</v>
      </c>
      <c r="I9" s="21">
        <v>46</v>
      </c>
      <c r="J9" s="21">
        <v>46</v>
      </c>
      <c r="K9" s="21">
        <v>27</v>
      </c>
      <c r="L9" s="21">
        <v>132</v>
      </c>
      <c r="M9" s="21">
        <v>539</v>
      </c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 customHeight="1">
      <c r="A10" s="1" t="s">
        <v>15</v>
      </c>
      <c r="B10" s="21">
        <v>139</v>
      </c>
      <c r="C10" s="21">
        <v>122</v>
      </c>
      <c r="D10" s="21">
        <v>122</v>
      </c>
      <c r="E10" s="21">
        <v>115</v>
      </c>
      <c r="F10" s="21">
        <v>93</v>
      </c>
      <c r="G10" s="21">
        <v>89</v>
      </c>
      <c r="H10" s="21">
        <v>87</v>
      </c>
      <c r="I10" s="21">
        <v>49</v>
      </c>
      <c r="J10" s="21">
        <v>23</v>
      </c>
      <c r="K10" s="21">
        <v>8</v>
      </c>
      <c r="L10" s="21">
        <v>9</v>
      </c>
      <c r="M10" s="21">
        <v>856</v>
      </c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 customHeight="1">
      <c r="A11" s="1" t="s">
        <v>32</v>
      </c>
      <c r="B11" s="21">
        <v>545</v>
      </c>
      <c r="C11" s="21">
        <v>478</v>
      </c>
      <c r="D11" s="21">
        <v>395</v>
      </c>
      <c r="E11" s="21">
        <v>289</v>
      </c>
      <c r="F11" s="21">
        <v>227</v>
      </c>
      <c r="G11" s="21">
        <v>154</v>
      </c>
      <c r="H11" s="21">
        <v>108</v>
      </c>
      <c r="I11" s="21">
        <v>55</v>
      </c>
      <c r="J11" s="21">
        <v>19</v>
      </c>
      <c r="K11" s="21">
        <v>7</v>
      </c>
      <c r="L11" s="21">
        <v>593</v>
      </c>
      <c r="M11" s="21">
        <v>2870</v>
      </c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 customHeight="1">
      <c r="A12" s="10" t="s">
        <v>36</v>
      </c>
      <c r="B12" s="21">
        <v>415</v>
      </c>
      <c r="C12" s="21">
        <v>215</v>
      </c>
      <c r="D12" s="21">
        <v>151</v>
      </c>
      <c r="E12" s="21">
        <v>93</v>
      </c>
      <c r="F12" s="21">
        <v>49</v>
      </c>
      <c r="G12" s="21">
        <v>28</v>
      </c>
      <c r="H12" s="21">
        <v>10</v>
      </c>
      <c r="I12" s="21">
        <v>6</v>
      </c>
      <c r="J12" s="22" t="s">
        <v>62</v>
      </c>
      <c r="K12" s="21">
        <v>1</v>
      </c>
      <c r="L12" s="21">
        <v>319</v>
      </c>
      <c r="M12" s="21">
        <v>1287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2.75" customHeight="1">
      <c r="A13" s="1" t="s">
        <v>16</v>
      </c>
      <c r="B13" s="21">
        <v>71</v>
      </c>
      <c r="C13" s="21">
        <v>114</v>
      </c>
      <c r="D13" s="21">
        <v>105</v>
      </c>
      <c r="E13" s="21">
        <v>112</v>
      </c>
      <c r="F13" s="21">
        <v>125</v>
      </c>
      <c r="G13" s="21">
        <v>106</v>
      </c>
      <c r="H13" s="21">
        <v>100</v>
      </c>
      <c r="I13" s="21">
        <v>72</v>
      </c>
      <c r="J13" s="21">
        <v>64</v>
      </c>
      <c r="K13" s="21">
        <v>23</v>
      </c>
      <c r="L13" s="21">
        <v>155</v>
      </c>
      <c r="M13" s="21">
        <v>1047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 customHeight="1">
      <c r="A14" s="1" t="s">
        <v>17</v>
      </c>
      <c r="B14" s="21">
        <v>182</v>
      </c>
      <c r="C14" s="21">
        <v>211</v>
      </c>
      <c r="D14" s="21">
        <v>220</v>
      </c>
      <c r="E14" s="21">
        <v>177</v>
      </c>
      <c r="F14" s="21">
        <v>165</v>
      </c>
      <c r="G14" s="21">
        <v>123</v>
      </c>
      <c r="H14" s="21">
        <v>72</v>
      </c>
      <c r="I14" s="21">
        <v>53</v>
      </c>
      <c r="J14" s="21">
        <v>30</v>
      </c>
      <c r="K14" s="21">
        <v>9</v>
      </c>
      <c r="L14" s="21">
        <v>141</v>
      </c>
      <c r="M14" s="21">
        <v>1383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 customHeight="1">
      <c r="A15" s="1" t="s">
        <v>18</v>
      </c>
      <c r="B15" s="21">
        <v>218</v>
      </c>
      <c r="C15" s="21">
        <v>239</v>
      </c>
      <c r="D15" s="21">
        <v>224</v>
      </c>
      <c r="E15" s="21">
        <v>198</v>
      </c>
      <c r="F15" s="21">
        <v>163</v>
      </c>
      <c r="G15" s="21">
        <v>140</v>
      </c>
      <c r="H15" s="21">
        <v>105</v>
      </c>
      <c r="I15" s="21">
        <v>69</v>
      </c>
      <c r="J15" s="21">
        <v>51</v>
      </c>
      <c r="K15" s="21">
        <v>19</v>
      </c>
      <c r="L15" s="21">
        <v>423</v>
      </c>
      <c r="M15" s="21">
        <v>1849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 customHeight="1">
      <c r="A16" s="1" t="s">
        <v>19</v>
      </c>
      <c r="B16" s="21">
        <v>614</v>
      </c>
      <c r="C16" s="21">
        <v>289</v>
      </c>
      <c r="D16" s="21">
        <v>175</v>
      </c>
      <c r="E16" s="21">
        <v>99</v>
      </c>
      <c r="F16" s="21">
        <v>53</v>
      </c>
      <c r="G16" s="21">
        <v>21</v>
      </c>
      <c r="H16" s="21">
        <v>4</v>
      </c>
      <c r="I16" s="21">
        <v>3</v>
      </c>
      <c r="J16" s="21">
        <v>1</v>
      </c>
      <c r="K16" s="22" t="s">
        <v>62</v>
      </c>
      <c r="L16" s="21">
        <v>61</v>
      </c>
      <c r="M16" s="21">
        <v>1320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 customHeight="1">
      <c r="A17" s="1" t="s">
        <v>33</v>
      </c>
      <c r="B17" s="21">
        <v>157</v>
      </c>
      <c r="C17" s="21">
        <v>178</v>
      </c>
      <c r="D17" s="21">
        <v>181</v>
      </c>
      <c r="E17" s="21">
        <v>174</v>
      </c>
      <c r="F17" s="21">
        <v>178</v>
      </c>
      <c r="G17" s="21">
        <v>122</v>
      </c>
      <c r="H17" s="21">
        <v>128</v>
      </c>
      <c r="I17" s="21">
        <v>80</v>
      </c>
      <c r="J17" s="21">
        <v>45</v>
      </c>
      <c r="K17" s="21">
        <v>19</v>
      </c>
      <c r="L17" s="21">
        <v>448</v>
      </c>
      <c r="M17" s="21">
        <v>1710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 customHeight="1">
      <c r="A18" s="1" t="s">
        <v>20</v>
      </c>
      <c r="B18" s="21">
        <v>1068</v>
      </c>
      <c r="C18" s="21">
        <v>805</v>
      </c>
      <c r="D18" s="21">
        <v>635</v>
      </c>
      <c r="E18" s="21">
        <v>500</v>
      </c>
      <c r="F18" s="21">
        <v>372</v>
      </c>
      <c r="G18" s="21">
        <v>222</v>
      </c>
      <c r="H18" s="21">
        <v>151</v>
      </c>
      <c r="I18" s="21">
        <v>91</v>
      </c>
      <c r="J18" s="21">
        <v>47</v>
      </c>
      <c r="K18" s="21">
        <v>7</v>
      </c>
      <c r="L18" s="21">
        <v>2617</v>
      </c>
      <c r="M18" s="21">
        <v>6515</v>
      </c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 customHeight="1">
      <c r="A19" s="1" t="s">
        <v>21</v>
      </c>
      <c r="B19" s="21">
        <v>194</v>
      </c>
      <c r="C19" s="21">
        <v>136</v>
      </c>
      <c r="D19" s="21">
        <v>99</v>
      </c>
      <c r="E19" s="21">
        <v>72</v>
      </c>
      <c r="F19" s="21">
        <v>67</v>
      </c>
      <c r="G19" s="21">
        <v>42</v>
      </c>
      <c r="H19" s="21">
        <v>35</v>
      </c>
      <c r="I19" s="21">
        <v>14</v>
      </c>
      <c r="J19" s="21">
        <v>10</v>
      </c>
      <c r="K19" s="21">
        <v>4</v>
      </c>
      <c r="L19" s="21">
        <v>400</v>
      </c>
      <c r="M19" s="21">
        <v>1073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 customHeight="1">
      <c r="A20" s="1" t="s">
        <v>22</v>
      </c>
      <c r="B20" s="21">
        <v>113</v>
      </c>
      <c r="C20" s="21">
        <v>83</v>
      </c>
      <c r="D20" s="21">
        <v>62</v>
      </c>
      <c r="E20" s="21">
        <v>36</v>
      </c>
      <c r="F20" s="21">
        <v>36</v>
      </c>
      <c r="G20" s="21">
        <v>26</v>
      </c>
      <c r="H20" s="21">
        <v>16</v>
      </c>
      <c r="I20" s="21">
        <v>9</v>
      </c>
      <c r="J20" s="21">
        <v>2</v>
      </c>
      <c r="K20" s="21">
        <v>2</v>
      </c>
      <c r="L20" s="21">
        <v>128</v>
      </c>
      <c r="M20" s="21">
        <v>513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 customHeight="1">
      <c r="A21" s="1" t="s">
        <v>23</v>
      </c>
      <c r="B21" s="21">
        <v>3735</v>
      </c>
      <c r="C21" s="21">
        <v>2902</v>
      </c>
      <c r="D21" s="21">
        <v>2406</v>
      </c>
      <c r="E21" s="21">
        <v>1916</v>
      </c>
      <c r="F21" s="21">
        <v>1592</v>
      </c>
      <c r="G21" s="21">
        <v>1125</v>
      </c>
      <c r="H21" s="21">
        <v>861</v>
      </c>
      <c r="I21" s="21">
        <v>547</v>
      </c>
      <c r="J21" s="21">
        <v>338</v>
      </c>
      <c r="K21" s="21">
        <v>127</v>
      </c>
      <c r="L21" s="21">
        <v>5655</v>
      </c>
      <c r="M21" s="21">
        <v>21204</v>
      </c>
    </row>
    <row r="22" spans="1:23" ht="12.75" customHeight="1" thickBot="1">
      <c r="A22" s="1" t="s">
        <v>24</v>
      </c>
      <c r="B22" s="12">
        <f>B21/M21</f>
        <v>0.17614601018675721</v>
      </c>
      <c r="C22" s="12">
        <f>C21/M21</f>
        <v>0.13686096962837199</v>
      </c>
      <c r="D22" s="12">
        <f>D21/M21</f>
        <v>0.11346915676287493</v>
      </c>
      <c r="E22" s="12">
        <f>E21/M21</f>
        <v>9.0360309375589518E-2</v>
      </c>
      <c r="F22" s="12">
        <f>F21/M21</f>
        <v>7.5080173552159971E-2</v>
      </c>
      <c r="G22" s="12">
        <f>G21/M21</f>
        <v>5.3056027164685909E-2</v>
      </c>
      <c r="H22" s="12">
        <f>H21/M21</f>
        <v>4.060554612337295E-2</v>
      </c>
      <c r="I22" s="12">
        <f>I21/M21</f>
        <v>2.5797019430296171E-2</v>
      </c>
      <c r="J22" s="12">
        <f>J21/M21</f>
        <v>1.5940388605923412E-2</v>
      </c>
      <c r="K22" s="12">
        <f>K21/M21</f>
        <v>5.9894359554800982E-3</v>
      </c>
      <c r="L22" s="12">
        <f>L21/M21</f>
        <v>0.26669496321448782</v>
      </c>
      <c r="M22" s="12">
        <f t="shared" ref="M22" si="0">SUM(B22:L22)</f>
        <v>1</v>
      </c>
    </row>
    <row r="23" spans="1:23" ht="12.75" customHeight="1" thickTop="1">
      <c r="A23" s="13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3" ht="12.75" customHeight="1">
      <c r="A24" s="1" t="s">
        <v>31</v>
      </c>
    </row>
    <row r="25" spans="1:23" ht="12.75" customHeight="1">
      <c r="A25" s="1"/>
    </row>
    <row r="26" spans="1:23" ht="12.75" customHeight="1">
      <c r="A26" s="1" t="s">
        <v>29</v>
      </c>
    </row>
    <row r="27" spans="1:23" ht="12.75" customHeight="1">
      <c r="A27" s="1" t="s">
        <v>35</v>
      </c>
    </row>
    <row r="28" spans="1:23" ht="12.75" customHeight="1">
      <c r="A28" s="1" t="s">
        <v>64</v>
      </c>
    </row>
    <row r="29" spans="1:23" ht="12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3" ht="12.75" customHeight="1" thickTop="1">
      <c r="A30" s="4"/>
      <c r="B30" s="5" t="s">
        <v>0</v>
      </c>
      <c r="C30" s="6" t="s">
        <v>8</v>
      </c>
      <c r="D30" s="6" t="s">
        <v>7</v>
      </c>
      <c r="E30" s="6" t="s">
        <v>6</v>
      </c>
      <c r="F30" s="5" t="s">
        <v>5</v>
      </c>
      <c r="G30" s="5" t="s">
        <v>4</v>
      </c>
      <c r="H30" s="6" t="s">
        <v>3</v>
      </c>
      <c r="I30" s="6" t="s">
        <v>2</v>
      </c>
      <c r="J30" s="6" t="s">
        <v>1</v>
      </c>
      <c r="K30" s="5" t="s">
        <v>9</v>
      </c>
      <c r="L30" s="4"/>
      <c r="M30" s="4"/>
    </row>
    <row r="31" spans="1:23" ht="12.75" customHeight="1">
      <c r="A31" s="3"/>
      <c r="B31" s="7" t="s">
        <v>10</v>
      </c>
      <c r="C31" s="7" t="s">
        <v>10</v>
      </c>
      <c r="D31" s="7" t="s">
        <v>10</v>
      </c>
      <c r="E31" s="7" t="s">
        <v>10</v>
      </c>
      <c r="F31" s="7" t="s">
        <v>10</v>
      </c>
      <c r="G31" s="7" t="s">
        <v>10</v>
      </c>
      <c r="H31" s="7" t="s">
        <v>10</v>
      </c>
      <c r="I31" s="7" t="s">
        <v>10</v>
      </c>
      <c r="J31" s="7" t="s">
        <v>10</v>
      </c>
      <c r="K31" s="7" t="s">
        <v>10</v>
      </c>
      <c r="L31" s="3" t="s">
        <v>11</v>
      </c>
      <c r="M31" s="14" t="s">
        <v>12</v>
      </c>
    </row>
    <row r="32" spans="1:23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5"/>
    </row>
    <row r="33" spans="1:13" ht="12.75" customHeight="1">
      <c r="A33" s="1" t="s">
        <v>38</v>
      </c>
      <c r="B33" s="23">
        <v>24</v>
      </c>
      <c r="C33" s="23">
        <v>13</v>
      </c>
      <c r="D33" s="23">
        <v>19</v>
      </c>
      <c r="E33" s="23">
        <v>12</v>
      </c>
      <c r="F33" s="23">
        <v>20</v>
      </c>
      <c r="G33" s="23">
        <v>16</v>
      </c>
      <c r="H33" s="23">
        <v>10</v>
      </c>
      <c r="I33" s="23">
        <v>7</v>
      </c>
      <c r="J33" s="23">
        <v>5</v>
      </c>
      <c r="K33" s="23" t="s">
        <v>62</v>
      </c>
      <c r="L33" s="23">
        <v>78</v>
      </c>
      <c r="M33" s="23">
        <v>204</v>
      </c>
    </row>
    <row r="34" spans="1:13" ht="12.75" customHeight="1">
      <c r="A34" s="1" t="s">
        <v>65</v>
      </c>
      <c r="B34" s="23">
        <v>49</v>
      </c>
      <c r="C34" s="23">
        <v>51</v>
      </c>
      <c r="D34" s="23">
        <v>53</v>
      </c>
      <c r="E34" s="23">
        <v>42</v>
      </c>
      <c r="F34" s="23">
        <v>40</v>
      </c>
      <c r="G34" s="23">
        <v>29</v>
      </c>
      <c r="H34" s="23">
        <v>21</v>
      </c>
      <c r="I34" s="23">
        <v>15</v>
      </c>
      <c r="J34" s="23">
        <v>2</v>
      </c>
      <c r="K34" s="23" t="s">
        <v>62</v>
      </c>
      <c r="L34" s="23">
        <v>32</v>
      </c>
      <c r="M34" s="23">
        <v>334</v>
      </c>
    </row>
    <row r="35" spans="1:13" ht="12.75" customHeight="1">
      <c r="A35" s="1" t="s">
        <v>39</v>
      </c>
      <c r="B35" s="23">
        <v>40</v>
      </c>
      <c r="C35" s="23">
        <v>42</v>
      </c>
      <c r="D35" s="23">
        <v>38</v>
      </c>
      <c r="E35" s="23">
        <v>29</v>
      </c>
      <c r="F35" s="23">
        <v>20</v>
      </c>
      <c r="G35" s="23">
        <v>6</v>
      </c>
      <c r="H35" s="23">
        <v>3</v>
      </c>
      <c r="I35" s="23">
        <v>3</v>
      </c>
      <c r="J35" s="23">
        <v>1</v>
      </c>
      <c r="K35" s="23">
        <v>1</v>
      </c>
      <c r="L35" s="23">
        <v>73</v>
      </c>
      <c r="M35" s="23">
        <v>256</v>
      </c>
    </row>
    <row r="36" spans="1:13" ht="12.75" customHeight="1">
      <c r="A36" s="1" t="s">
        <v>40</v>
      </c>
      <c r="B36" s="25" t="s">
        <v>62</v>
      </c>
      <c r="C36" s="25" t="s">
        <v>62</v>
      </c>
      <c r="D36" s="25" t="s">
        <v>62</v>
      </c>
      <c r="E36" s="25" t="s">
        <v>62</v>
      </c>
      <c r="F36" s="25" t="s">
        <v>62</v>
      </c>
      <c r="G36" s="25" t="s">
        <v>62</v>
      </c>
      <c r="H36" s="25" t="s">
        <v>62</v>
      </c>
      <c r="I36" s="25" t="s">
        <v>62</v>
      </c>
      <c r="J36" s="25" t="s">
        <v>62</v>
      </c>
      <c r="K36" s="25" t="s">
        <v>62</v>
      </c>
      <c r="L36" s="24">
        <v>951</v>
      </c>
      <c r="M36" s="24">
        <v>951</v>
      </c>
    </row>
    <row r="37" spans="1:13" ht="12.75" customHeight="1">
      <c r="A37" s="1" t="s">
        <v>41</v>
      </c>
      <c r="B37" s="23">
        <v>16</v>
      </c>
      <c r="C37" s="23">
        <v>15</v>
      </c>
      <c r="D37" s="23">
        <v>12</v>
      </c>
      <c r="E37" s="23">
        <v>10</v>
      </c>
      <c r="F37" s="23">
        <v>9</v>
      </c>
      <c r="G37" s="23">
        <v>7</v>
      </c>
      <c r="H37" s="23">
        <v>8</v>
      </c>
      <c r="I37" s="23">
        <v>5</v>
      </c>
      <c r="J37" s="23">
        <v>2</v>
      </c>
      <c r="K37" s="23">
        <v>2</v>
      </c>
      <c r="L37" s="23">
        <v>45</v>
      </c>
      <c r="M37" s="23">
        <v>131</v>
      </c>
    </row>
    <row r="38" spans="1:13" ht="12.75" customHeight="1">
      <c r="A38" s="1" t="s">
        <v>42</v>
      </c>
      <c r="B38" s="23">
        <v>25</v>
      </c>
      <c r="C38" s="23">
        <v>34</v>
      </c>
      <c r="D38" s="23">
        <v>28</v>
      </c>
      <c r="E38" s="23">
        <v>31</v>
      </c>
      <c r="F38" s="23">
        <v>30</v>
      </c>
      <c r="G38" s="23">
        <v>19</v>
      </c>
      <c r="H38" s="23">
        <v>25</v>
      </c>
      <c r="I38" s="23">
        <v>19</v>
      </c>
      <c r="J38" s="23">
        <v>12</v>
      </c>
      <c r="K38" s="23">
        <v>7</v>
      </c>
      <c r="L38" s="23">
        <v>60</v>
      </c>
      <c r="M38" s="23">
        <v>290</v>
      </c>
    </row>
    <row r="39" spans="1:13" ht="12.75" customHeight="1">
      <c r="A39" s="1" t="s">
        <v>43</v>
      </c>
      <c r="B39" s="23">
        <v>64</v>
      </c>
      <c r="C39" s="23">
        <v>57</v>
      </c>
      <c r="D39" s="23">
        <v>37</v>
      </c>
      <c r="E39" s="23">
        <v>28</v>
      </c>
      <c r="F39" s="23">
        <v>16</v>
      </c>
      <c r="G39" s="23">
        <v>8</v>
      </c>
      <c r="H39" s="23">
        <v>9</v>
      </c>
      <c r="I39" s="23">
        <v>2</v>
      </c>
      <c r="J39" s="23">
        <v>4</v>
      </c>
      <c r="K39" s="23" t="s">
        <v>62</v>
      </c>
      <c r="L39" s="23">
        <v>270</v>
      </c>
      <c r="M39" s="23">
        <v>495</v>
      </c>
    </row>
    <row r="40" spans="1:13" ht="12.75" customHeight="1">
      <c r="A40" s="1" t="s">
        <v>44</v>
      </c>
      <c r="B40" s="23" t="s">
        <v>62</v>
      </c>
      <c r="C40" s="23" t="s">
        <v>62</v>
      </c>
      <c r="D40" s="23" t="s">
        <v>62</v>
      </c>
      <c r="E40" s="23" t="s">
        <v>62</v>
      </c>
      <c r="F40" s="23" t="s">
        <v>62</v>
      </c>
      <c r="G40" s="23" t="s">
        <v>62</v>
      </c>
      <c r="H40" s="23" t="s">
        <v>62</v>
      </c>
      <c r="I40" s="23" t="s">
        <v>62</v>
      </c>
      <c r="J40" s="23" t="s">
        <v>62</v>
      </c>
      <c r="K40" s="23" t="s">
        <v>62</v>
      </c>
      <c r="L40" s="23">
        <v>329</v>
      </c>
      <c r="M40" s="23">
        <v>329</v>
      </c>
    </row>
    <row r="41" spans="1:13" ht="12.75" customHeight="1">
      <c r="A41" s="1" t="s">
        <v>45</v>
      </c>
      <c r="B41" s="23">
        <v>2</v>
      </c>
      <c r="C41" s="23">
        <v>1</v>
      </c>
      <c r="D41" s="23">
        <v>5</v>
      </c>
      <c r="E41" s="23">
        <v>1</v>
      </c>
      <c r="F41" s="23">
        <v>2</v>
      </c>
      <c r="G41" s="23" t="s">
        <v>62</v>
      </c>
      <c r="H41" s="23" t="s">
        <v>62</v>
      </c>
      <c r="I41" s="23" t="s">
        <v>62</v>
      </c>
      <c r="J41" s="23" t="s">
        <v>62</v>
      </c>
      <c r="K41" s="23" t="s">
        <v>62</v>
      </c>
      <c r="L41" s="23">
        <v>102</v>
      </c>
      <c r="M41" s="23">
        <v>113</v>
      </c>
    </row>
    <row r="42" spans="1:13" ht="12.75" customHeight="1">
      <c r="A42" s="1" t="s">
        <v>46</v>
      </c>
      <c r="B42" s="23">
        <v>13</v>
      </c>
      <c r="C42" s="23">
        <v>23</v>
      </c>
      <c r="D42" s="23">
        <v>22</v>
      </c>
      <c r="E42" s="23">
        <v>9</v>
      </c>
      <c r="F42" s="23">
        <v>16</v>
      </c>
      <c r="G42" s="23">
        <v>10</v>
      </c>
      <c r="H42" s="23">
        <v>7</v>
      </c>
      <c r="I42" s="23">
        <v>8</v>
      </c>
      <c r="J42" s="23">
        <v>4</v>
      </c>
      <c r="K42" s="23" t="s">
        <v>62</v>
      </c>
      <c r="L42" s="23">
        <v>47</v>
      </c>
      <c r="M42" s="23">
        <v>159</v>
      </c>
    </row>
    <row r="43" spans="1:13" ht="12.75" customHeight="1">
      <c r="A43" s="1" t="s">
        <v>47</v>
      </c>
      <c r="B43" s="23">
        <v>82</v>
      </c>
      <c r="C43" s="23">
        <v>108</v>
      </c>
      <c r="D43" s="23">
        <v>121</v>
      </c>
      <c r="E43" s="23">
        <v>107</v>
      </c>
      <c r="F43" s="23">
        <v>125</v>
      </c>
      <c r="G43" s="23">
        <v>83</v>
      </c>
      <c r="H43" s="23">
        <v>73</v>
      </c>
      <c r="I43" s="23">
        <v>54</v>
      </c>
      <c r="J43" s="23">
        <v>32</v>
      </c>
      <c r="K43" s="23">
        <v>7</v>
      </c>
      <c r="L43" s="23">
        <v>409</v>
      </c>
      <c r="M43" s="23">
        <v>1201</v>
      </c>
    </row>
    <row r="44" spans="1:13" ht="12.75" customHeight="1">
      <c r="A44" s="1" t="s">
        <v>48</v>
      </c>
      <c r="B44" s="23">
        <v>72</v>
      </c>
      <c r="C44" s="23">
        <v>58</v>
      </c>
      <c r="D44" s="23">
        <v>47</v>
      </c>
      <c r="E44" s="23">
        <v>39</v>
      </c>
      <c r="F44" s="23">
        <v>12</v>
      </c>
      <c r="G44" s="23">
        <v>7</v>
      </c>
      <c r="H44" s="23">
        <v>10</v>
      </c>
      <c r="I44" s="23">
        <v>8</v>
      </c>
      <c r="J44" s="23">
        <v>2</v>
      </c>
      <c r="K44" s="23">
        <v>2</v>
      </c>
      <c r="L44" s="23">
        <v>151</v>
      </c>
      <c r="M44" s="23">
        <v>408</v>
      </c>
    </row>
    <row r="45" spans="1:13" ht="12.75" customHeight="1">
      <c r="A45" s="1" t="s">
        <v>49</v>
      </c>
      <c r="B45" s="23">
        <v>13</v>
      </c>
      <c r="C45" s="23">
        <v>12</v>
      </c>
      <c r="D45" s="23">
        <v>25</v>
      </c>
      <c r="E45" s="23">
        <v>16</v>
      </c>
      <c r="F45" s="23">
        <v>16</v>
      </c>
      <c r="G45" s="23">
        <v>28</v>
      </c>
      <c r="H45" s="23">
        <v>23</v>
      </c>
      <c r="I45" s="23">
        <v>16</v>
      </c>
      <c r="J45" s="23">
        <v>10</v>
      </c>
      <c r="K45" s="23">
        <v>6</v>
      </c>
      <c r="L45" s="23">
        <v>59</v>
      </c>
      <c r="M45" s="23">
        <v>224</v>
      </c>
    </row>
    <row r="46" spans="1:13" s="18" customFormat="1" ht="12.75" customHeight="1">
      <c r="A46" s="1" t="s">
        <v>50</v>
      </c>
      <c r="B46" s="23">
        <v>13</v>
      </c>
      <c r="C46" s="23">
        <v>24</v>
      </c>
      <c r="D46" s="23">
        <v>35</v>
      </c>
      <c r="E46" s="23">
        <v>32</v>
      </c>
      <c r="F46" s="23">
        <v>44</v>
      </c>
      <c r="G46" s="23">
        <v>41</v>
      </c>
      <c r="H46" s="23">
        <v>43</v>
      </c>
      <c r="I46" s="23">
        <v>37</v>
      </c>
      <c r="J46" s="23">
        <v>15</v>
      </c>
      <c r="K46" s="23">
        <v>10</v>
      </c>
      <c r="L46" s="23">
        <v>85</v>
      </c>
      <c r="M46" s="23">
        <v>379</v>
      </c>
    </row>
    <row r="47" spans="1:13" ht="12.75" customHeight="1">
      <c r="A47" s="1" t="s">
        <v>51</v>
      </c>
      <c r="B47" s="23">
        <v>8</v>
      </c>
      <c r="C47" s="23">
        <v>7</v>
      </c>
      <c r="D47" s="23">
        <v>8</v>
      </c>
      <c r="E47" s="23">
        <v>8</v>
      </c>
      <c r="F47" s="23">
        <v>13</v>
      </c>
      <c r="G47" s="23">
        <v>7</v>
      </c>
      <c r="H47" s="23">
        <v>7</v>
      </c>
      <c r="I47" s="23">
        <v>3</v>
      </c>
      <c r="J47" s="23">
        <v>2</v>
      </c>
      <c r="K47" s="23" t="s">
        <v>62</v>
      </c>
      <c r="L47" s="23">
        <v>92</v>
      </c>
      <c r="M47" s="23">
        <v>155</v>
      </c>
    </row>
    <row r="48" spans="1:13" ht="12.75" customHeight="1">
      <c r="A48" s="1" t="s">
        <v>52</v>
      </c>
      <c r="B48" s="23">
        <v>60</v>
      </c>
      <c r="C48" s="23">
        <v>40</v>
      </c>
      <c r="D48" s="23">
        <v>19</v>
      </c>
      <c r="E48" s="23">
        <v>23</v>
      </c>
      <c r="F48" s="23">
        <v>11</v>
      </c>
      <c r="G48" s="23">
        <v>20</v>
      </c>
      <c r="H48" s="23">
        <v>15</v>
      </c>
      <c r="I48" s="23">
        <v>8</v>
      </c>
      <c r="J48" s="23">
        <v>2</v>
      </c>
      <c r="K48" s="23">
        <v>1</v>
      </c>
      <c r="L48" s="23">
        <v>199</v>
      </c>
      <c r="M48" s="23">
        <v>398</v>
      </c>
    </row>
    <row r="49" spans="1:13" ht="12.75" customHeight="1">
      <c r="A49" s="1" t="s">
        <v>53</v>
      </c>
      <c r="B49" s="23">
        <v>306</v>
      </c>
      <c r="C49" s="23">
        <v>155</v>
      </c>
      <c r="D49" s="23">
        <v>89</v>
      </c>
      <c r="E49" s="23">
        <v>63</v>
      </c>
      <c r="F49" s="23">
        <v>37</v>
      </c>
      <c r="G49" s="23">
        <v>29</v>
      </c>
      <c r="H49" s="23">
        <v>15</v>
      </c>
      <c r="I49" s="23">
        <v>11</v>
      </c>
      <c r="J49" s="23">
        <v>6</v>
      </c>
      <c r="K49" s="23">
        <v>7</v>
      </c>
      <c r="L49" s="23">
        <v>921</v>
      </c>
      <c r="M49" s="23">
        <v>1639</v>
      </c>
    </row>
    <row r="50" spans="1:13" ht="12.75" customHeight="1">
      <c r="A50" s="1" t="s">
        <v>54</v>
      </c>
      <c r="B50" s="23">
        <v>96</v>
      </c>
      <c r="C50" s="23">
        <v>56</v>
      </c>
      <c r="D50" s="23">
        <v>54</v>
      </c>
      <c r="E50" s="23">
        <v>58</v>
      </c>
      <c r="F50" s="23">
        <v>39</v>
      </c>
      <c r="G50" s="23">
        <v>30</v>
      </c>
      <c r="H50" s="23">
        <v>19</v>
      </c>
      <c r="I50" s="23">
        <v>11</v>
      </c>
      <c r="J50" s="23">
        <v>8</v>
      </c>
      <c r="K50" s="23">
        <v>5</v>
      </c>
      <c r="L50" s="23">
        <v>108</v>
      </c>
      <c r="M50" s="23">
        <v>484</v>
      </c>
    </row>
    <row r="51" spans="1:13" ht="12.75" customHeight="1">
      <c r="A51" s="1" t="s">
        <v>55</v>
      </c>
      <c r="B51" s="23">
        <v>11</v>
      </c>
      <c r="C51" s="23">
        <v>12</v>
      </c>
      <c r="D51" s="23">
        <v>9</v>
      </c>
      <c r="E51" s="23">
        <v>10</v>
      </c>
      <c r="F51" s="23">
        <v>8</v>
      </c>
      <c r="G51" s="23">
        <v>2</v>
      </c>
      <c r="H51" s="23">
        <v>8</v>
      </c>
      <c r="I51" s="23">
        <v>1</v>
      </c>
      <c r="J51" s="23">
        <v>3</v>
      </c>
      <c r="K51" s="23">
        <v>1</v>
      </c>
      <c r="L51" s="23">
        <v>120</v>
      </c>
      <c r="M51" s="23">
        <v>185</v>
      </c>
    </row>
    <row r="52" spans="1:13" ht="12.75" customHeight="1">
      <c r="A52" s="1" t="s">
        <v>56</v>
      </c>
      <c r="B52" s="23">
        <v>354</v>
      </c>
      <c r="C52" s="23">
        <v>23</v>
      </c>
      <c r="D52" s="23">
        <v>3</v>
      </c>
      <c r="E52" s="23">
        <v>3</v>
      </c>
      <c r="F52" s="23" t="s">
        <v>62</v>
      </c>
      <c r="G52" s="23" t="s">
        <v>62</v>
      </c>
      <c r="H52" s="23" t="s">
        <v>62</v>
      </c>
      <c r="I52" s="23" t="s">
        <v>62</v>
      </c>
      <c r="J52" s="23" t="s">
        <v>62</v>
      </c>
      <c r="K52" s="23" t="s">
        <v>62</v>
      </c>
      <c r="L52" s="23">
        <v>1351</v>
      </c>
      <c r="M52" s="23">
        <v>1734</v>
      </c>
    </row>
    <row r="53" spans="1:13" ht="12.75" customHeight="1">
      <c r="A53" s="1" t="s">
        <v>57</v>
      </c>
      <c r="B53" s="23">
        <v>44</v>
      </c>
      <c r="C53" s="23">
        <v>44</v>
      </c>
      <c r="D53" s="23">
        <v>32</v>
      </c>
      <c r="E53" s="23">
        <v>44</v>
      </c>
      <c r="F53" s="23">
        <v>22</v>
      </c>
      <c r="G53" s="23">
        <v>26</v>
      </c>
      <c r="H53" s="23">
        <v>14</v>
      </c>
      <c r="I53" s="23">
        <v>14</v>
      </c>
      <c r="J53" s="23">
        <v>10</v>
      </c>
      <c r="K53" s="23">
        <v>3</v>
      </c>
      <c r="L53" s="23">
        <v>210</v>
      </c>
      <c r="M53" s="23">
        <v>463</v>
      </c>
    </row>
    <row r="54" spans="1:13" ht="12.75" customHeight="1">
      <c r="A54" s="1" t="s">
        <v>58</v>
      </c>
      <c r="B54" s="23">
        <v>35</v>
      </c>
      <c r="C54" s="23">
        <v>22</v>
      </c>
      <c r="D54" s="23">
        <v>16</v>
      </c>
      <c r="E54" s="23">
        <v>16</v>
      </c>
      <c r="F54" s="23">
        <v>7</v>
      </c>
      <c r="G54" s="23">
        <v>13</v>
      </c>
      <c r="H54" s="23">
        <v>10</v>
      </c>
      <c r="I54" s="23">
        <v>8</v>
      </c>
      <c r="J54" s="23">
        <v>1</v>
      </c>
      <c r="K54" s="23">
        <v>1</v>
      </c>
      <c r="L54" s="23">
        <v>83</v>
      </c>
      <c r="M54" s="23">
        <v>212</v>
      </c>
    </row>
    <row r="55" spans="1:13" ht="12.75" customHeight="1">
      <c r="A55" s="1" t="s">
        <v>59</v>
      </c>
      <c r="B55" s="23">
        <v>75</v>
      </c>
      <c r="C55" s="23">
        <v>46</v>
      </c>
      <c r="D55" s="23">
        <v>28</v>
      </c>
      <c r="E55" s="23">
        <v>17</v>
      </c>
      <c r="F55" s="23">
        <v>17</v>
      </c>
      <c r="G55" s="23">
        <v>5</v>
      </c>
      <c r="H55" s="23">
        <v>10</v>
      </c>
      <c r="I55" s="23">
        <v>2</v>
      </c>
      <c r="J55" s="23">
        <v>2</v>
      </c>
      <c r="K55" s="23" t="s">
        <v>62</v>
      </c>
      <c r="L55" s="23">
        <v>64</v>
      </c>
      <c r="M55" s="23">
        <v>266</v>
      </c>
    </row>
    <row r="56" spans="1:13" ht="12.75" customHeight="1">
      <c r="A56" s="1" t="s">
        <v>60</v>
      </c>
      <c r="B56" s="23">
        <v>19</v>
      </c>
      <c r="C56" s="23">
        <v>26</v>
      </c>
      <c r="D56" s="23">
        <v>17</v>
      </c>
      <c r="E56" s="23">
        <v>13</v>
      </c>
      <c r="F56" s="23">
        <v>21</v>
      </c>
      <c r="G56" s="23">
        <v>16</v>
      </c>
      <c r="H56" s="23">
        <v>9</v>
      </c>
      <c r="I56" s="23">
        <v>6</v>
      </c>
      <c r="J56" s="23">
        <v>4</v>
      </c>
      <c r="K56" s="23">
        <v>2</v>
      </c>
      <c r="L56" s="23">
        <v>67</v>
      </c>
      <c r="M56" s="23">
        <v>200</v>
      </c>
    </row>
    <row r="57" spans="1:13" ht="12.75" customHeight="1">
      <c r="A57" s="19" t="s">
        <v>61</v>
      </c>
      <c r="B57" s="16">
        <f>SUM(B33:B56)</f>
        <v>1421</v>
      </c>
      <c r="C57" s="16">
        <f>SUM(C33:C56)</f>
        <v>869</v>
      </c>
      <c r="D57" s="16">
        <f>SUM(D33:D56)</f>
        <v>717</v>
      </c>
      <c r="E57" s="16">
        <f>SUM(E33:E56)</f>
        <v>611</v>
      </c>
      <c r="F57" s="16">
        <f>SUM(F33:F56)</f>
        <v>525</v>
      </c>
      <c r="G57" s="16">
        <f>SUM(G33:G56)</f>
        <v>402</v>
      </c>
      <c r="H57" s="16">
        <f>SUM(H33:H56)</f>
        <v>339</v>
      </c>
      <c r="I57" s="16">
        <f>SUM(I33:I56)</f>
        <v>238</v>
      </c>
      <c r="J57" s="16">
        <f>SUM(J33:J56)</f>
        <v>127</v>
      </c>
      <c r="K57" s="16">
        <f>SUM(K33:K56)</f>
        <v>55</v>
      </c>
      <c r="L57" s="16">
        <f>SUM(L33:L56)</f>
        <v>5906</v>
      </c>
      <c r="M57" s="16">
        <f>SUM(M33:M56)</f>
        <v>11210</v>
      </c>
    </row>
    <row r="58" spans="1:13" ht="12.75" customHeight="1">
      <c r="A58" s="1" t="s">
        <v>24</v>
      </c>
      <c r="B58" s="12">
        <f>B57/$M$57</f>
        <v>0.12676181980374665</v>
      </c>
      <c r="C58" s="12">
        <f t="shared" ref="C58:M58" si="1">C57/$M$57</f>
        <v>7.7520071364852811E-2</v>
      </c>
      <c r="D58" s="12">
        <f t="shared" si="1"/>
        <v>6.3960749330954511E-2</v>
      </c>
      <c r="E58" s="12">
        <f t="shared" si="1"/>
        <v>5.4504906333630684E-2</v>
      </c>
      <c r="F58" s="12">
        <f t="shared" si="1"/>
        <v>4.6833184656556649E-2</v>
      </c>
      <c r="G58" s="12">
        <f t="shared" si="1"/>
        <v>3.5860838537020517E-2</v>
      </c>
      <c r="H58" s="12">
        <f t="shared" si="1"/>
        <v>3.0240856378233719E-2</v>
      </c>
      <c r="I58" s="12">
        <f t="shared" si="1"/>
        <v>2.1231043710972345E-2</v>
      </c>
      <c r="J58" s="12">
        <f t="shared" si="1"/>
        <v>1.1329170383586084E-2</v>
      </c>
      <c r="K58" s="12">
        <f t="shared" si="1"/>
        <v>4.906333630686887E-3</v>
      </c>
      <c r="L58" s="12">
        <f t="shared" si="1"/>
        <v>0.52685102586975918</v>
      </c>
      <c r="M58" s="12">
        <f t="shared" si="1"/>
        <v>1</v>
      </c>
    </row>
    <row r="59" spans="1:13" ht="12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 customHeight="1">
      <c r="A60" s="32" t="s">
        <v>25</v>
      </c>
      <c r="B60" s="28">
        <f>SUM(B21+B57)</f>
        <v>5156</v>
      </c>
      <c r="C60" s="28">
        <f>SUM(C21+C57)</f>
        <v>3771</v>
      </c>
      <c r="D60" s="28">
        <f>SUM(D21+D57)</f>
        <v>3123</v>
      </c>
      <c r="E60" s="28">
        <f>SUM(E21+E57)</f>
        <v>2527</v>
      </c>
      <c r="F60" s="28">
        <f>SUM(F21+F57)</f>
        <v>2117</v>
      </c>
      <c r="G60" s="28">
        <f>SUM(G21+G57)</f>
        <v>1527</v>
      </c>
      <c r="H60" s="28">
        <f>SUM(H21+H57)</f>
        <v>1200</v>
      </c>
      <c r="I60" s="28">
        <f>SUM(I21+I57)</f>
        <v>785</v>
      </c>
      <c r="J60" s="28">
        <f>SUM(J21+J57)</f>
        <v>465</v>
      </c>
      <c r="K60" s="28">
        <f>SUM(K21+K57)</f>
        <v>182</v>
      </c>
      <c r="L60" s="28">
        <f>SUM(L21+L57)</f>
        <v>11561</v>
      </c>
      <c r="M60" s="28">
        <f>SUM(M21+M57)</f>
        <v>32414</v>
      </c>
    </row>
    <row r="61" spans="1:13" ht="12.75" customHeight="1" thickBot="1">
      <c r="A61" s="29" t="s">
        <v>26</v>
      </c>
      <c r="B61" s="30">
        <f>B60/M60</f>
        <v>0.15906706978466095</v>
      </c>
      <c r="C61" s="30">
        <f>C60/M60</f>
        <v>0.11633861911519713</v>
      </c>
      <c r="D61" s="30">
        <f>D60/M60</f>
        <v>9.6347257357931759E-2</v>
      </c>
      <c r="E61" s="30">
        <f>E60/M60</f>
        <v>7.7960140679953105E-2</v>
      </c>
      <c r="F61" s="30">
        <f>F60/M60</f>
        <v>6.531128524711545E-2</v>
      </c>
      <c r="G61" s="30">
        <f>G60/M60</f>
        <v>4.7109273770592951E-2</v>
      </c>
      <c r="H61" s="30">
        <f>H60/M60</f>
        <v>3.7021040291232182E-2</v>
      </c>
      <c r="I61" s="30">
        <f>I60/M60</f>
        <v>2.4217930523847721E-2</v>
      </c>
      <c r="J61" s="30">
        <f>J60/M60</f>
        <v>1.434565311285247E-2</v>
      </c>
      <c r="K61" s="30">
        <f>K60/M60</f>
        <v>5.6148577775035477E-3</v>
      </c>
      <c r="L61" s="30">
        <f>L60/M60</f>
        <v>0.35666687233911271</v>
      </c>
      <c r="M61" s="31">
        <f>SUM(B61:L61)</f>
        <v>1</v>
      </c>
    </row>
    <row r="62" spans="1:13" ht="12.75" customHeight="1" thickTop="1">
      <c r="A62" s="26" t="s">
        <v>30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 customHeight="1">
      <c r="A63" s="1" t="s">
        <v>27</v>
      </c>
    </row>
    <row r="64" spans="1:13" ht="12.75" customHeight="1"/>
    <row r="65" spans="9:9" ht="12.75" customHeight="1">
      <c r="I65" s="20" t="s">
        <v>37</v>
      </c>
    </row>
    <row r="66" spans="9:9" ht="12.75" customHeight="1"/>
    <row r="67" spans="9:9" ht="12.75" customHeight="1"/>
    <row r="68" spans="9:9" ht="12.75" customHeight="1"/>
    <row r="69" spans="9:9" ht="12.75" customHeight="1"/>
    <row r="70" spans="9:9" ht="12.75" customHeight="1"/>
    <row r="71" spans="9:9" ht="12.75" customHeight="1"/>
    <row r="72" spans="9:9" ht="12.75" customHeight="1"/>
    <row r="73" spans="9:9" ht="12.75" customHeight="1"/>
    <row r="74" spans="9:9" ht="12.75" customHeight="1"/>
    <row r="75" spans="9:9" ht="12.75" customHeight="1"/>
    <row r="76" spans="9:9" ht="12.75" customHeight="1"/>
    <row r="77" spans="9:9" ht="12.75" customHeight="1"/>
    <row r="78" spans="9:9" ht="12.75" customHeight="1"/>
    <row r="79" spans="9:9" ht="12.75" customHeight="1"/>
    <row r="80" spans="9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honeticPr fontId="0" type="noConversion"/>
  <pageMargins left="1.4" right="1" top="1" bottom="0.3" header="0.5" footer="0.5"/>
  <pageSetup scale="84" orientation="landscape" r:id="rId1"/>
  <headerFooter alignWithMargins="0"/>
  <rowBreaks count="1" manualBreakCount="1">
    <brk id="25" max="16383" man="1"/>
  </rowBreaks>
  <ignoredErrors>
    <ignoredError sqref="B6:K6 B31:K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4 - High School Rank</vt:lpstr>
      <vt:lpstr>'Table 4 - High School Rank'!Print_Area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dc:description>pdf</dc:description>
  <cp:lastModifiedBy>andere1</cp:lastModifiedBy>
  <cp:lastPrinted>2010-09-01T14:21:15Z</cp:lastPrinted>
  <dcterms:created xsi:type="dcterms:W3CDTF">2003-06-24T15:35:36Z</dcterms:created>
  <dcterms:modified xsi:type="dcterms:W3CDTF">2015-12-23T19:43:57Z</dcterms:modified>
</cp:coreProperties>
</file>