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table043_044_1415" sheetId="1" r:id="rId1"/>
    <sheet name="Sheet2" sheetId="5" r:id="rId2"/>
    <sheet name="Sheet3" sheetId="3" r:id="rId3"/>
  </sheets>
  <definedNames>
    <definedName name="IDX" localSheetId="0">table043_044_1415!#REF!</definedName>
  </definedNames>
  <calcPr calcId="125725"/>
</workbook>
</file>

<file path=xl/calcChain.xml><?xml version="1.0" encoding="utf-8"?>
<calcChain xmlns="http://schemas.openxmlformats.org/spreadsheetml/2006/main">
  <c r="J58" i="1"/>
  <c r="J60" s="1"/>
  <c r="I60"/>
  <c r="H60"/>
  <c r="G60"/>
  <c r="F60"/>
  <c r="E60"/>
  <c r="D60"/>
  <c r="C60"/>
  <c r="B60"/>
  <c r="J21"/>
</calcChain>
</file>

<file path=xl/sharedStrings.xml><?xml version="1.0" encoding="utf-8"?>
<sst xmlns="http://schemas.openxmlformats.org/spreadsheetml/2006/main" count="156" uniqueCount="52">
  <si>
    <t>Harris Stowe State University</t>
  </si>
  <si>
    <t>Lincoln University</t>
  </si>
  <si>
    <t>Missouri Southern State University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</si>
  <si>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</si>
  <si>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</si>
  <si>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</si>
  <si>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</si>
  <si>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</si>
  <si>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</si>
  <si>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</si>
  <si>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Missouri-St. Louis</t>
  </si>
  <si>
    <t>FALL</t>
  </si>
  <si>
    <t>Subtotal</t>
  </si>
  <si>
    <t>TABLE 43</t>
  </si>
  <si>
    <t>SOURCE: Enhanced Missouri Student Achievement Study</t>
  </si>
  <si>
    <t xml:space="preserve">HISTORICAL TREND IN ON-CAMPUS/IN-DISTRICT FULL-TIME EQUIVALENT (FTE) ENROLLMENT OF GRADUATE </t>
  </si>
  <si>
    <t xml:space="preserve">AND FIRST PROFESSIONAL STUDENTS AT PUBLIC BACCALAUREATE AND HIGHER DEGREE-GRANTING INSTITUTIONS, </t>
  </si>
  <si>
    <t>-</t>
  </si>
  <si>
    <t>Missouri University of Science &amp; Tech</t>
  </si>
  <si>
    <t>Cottey College</t>
  </si>
  <si>
    <t>Avila University</t>
  </si>
  <si>
    <t>Central Methodist University-CGES</t>
  </si>
  <si>
    <t>Central Methodist University-CLAS</t>
  </si>
  <si>
    <t>College Of The Ozarks</t>
  </si>
  <si>
    <t>Columbia College</t>
  </si>
  <si>
    <t>Culver-Stockton College</t>
  </si>
  <si>
    <t>Drury University</t>
  </si>
  <si>
    <t>Evangel University</t>
  </si>
  <si>
    <t>Fontbonne University</t>
  </si>
  <si>
    <t>Hannibal-LaGrange University</t>
  </si>
  <si>
    <t>Lindenwood University</t>
  </si>
  <si>
    <t>Maryville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</si>
  <si>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</si>
  <si>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</si>
  <si>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</si>
  <si>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</si>
  <si>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</si>
  <si>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</si>
  <si>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</si>
  <si>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</t>
  </si>
  <si>
    <t>Webster University</t>
  </si>
  <si>
    <t>Westminster College</t>
  </si>
  <si>
    <t>William Jewell College</t>
  </si>
  <si>
    <t>William Woods University</t>
  </si>
  <si>
    <t>TABLE 44</t>
  </si>
  <si>
    <t>SOURCE:  DHE02, Supplement to IPEDS EF</t>
  </si>
  <si>
    <t xml:space="preserve">STUDENTS AT PRIVATE NOT-FOR-PROFIT (INDEPENDENT) BACCALAUREATE AND HIGHER DEGREE-GRANTING INSTITUTIONS, </t>
  </si>
  <si>
    <t xml:space="preserve">HISTORICAL TREND IN ON-CAMPUS FULL-TIME EQUIVALENT (FTE) ENROLLMENT OF GRADUATE AND FIRST PROFESSIONAL </t>
  </si>
  <si>
    <t>STATE TOTAL</t>
  </si>
  <si>
    <t>FALL 2007-FALL 2014</t>
  </si>
  <si>
    <t>Missouri State University*</t>
  </si>
  <si>
    <t>*Updated from 1314 academic year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</si>
</sst>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sz val="7"/>
      <name val="TMS"/>
    </font>
    <font>
      <sz val="8"/>
      <name val="Times New Roman"/>
      <family val="1"/>
    </font>
    <font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0" fillId="0" borderId="0" xfId="0" applyAlignment="1"/>
    <xf numFmtId="0" fontId="1" fillId="0" borderId="0" xfId="0" applyFont="1" applyFill="1" applyBorder="1" applyAlignment="1">
      <alignment horizontal="left" wrapText="1" indent="1"/>
    </xf>
    <xf numFmtId="0" fontId="4" fillId="0" borderId="0" xfId="1" applyFont="1" applyFill="1" applyBorder="1" applyAlignment="1"/>
    <xf numFmtId="0" fontId="0" fillId="0" borderId="0" xfId="0" applyFill="1" applyBorder="1"/>
    <xf numFmtId="0" fontId="0" fillId="0" borderId="0" xfId="0" applyBorder="1"/>
    <xf numFmtId="0" fontId="0" fillId="0" borderId="0" xfId="0" applyFill="1" applyBorder="1" applyAlignment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/>
    <xf numFmtId="0" fontId="4" fillId="0" borderId="0" xfId="1" applyFont="1" applyAlignment="1"/>
    <xf numFmtId="0" fontId="1" fillId="0" borderId="0" xfId="0" applyFont="1" applyFill="1" applyBorder="1" applyAlignment="1">
      <alignment horizontal="right" wrapText="1" indent="1"/>
    </xf>
    <xf numFmtId="3" fontId="1" fillId="0" borderId="0" xfId="0" applyNumberFormat="1" applyFont="1" applyFill="1" applyBorder="1" applyAlignment="1">
      <alignment horizontal="right" wrapText="1" indent="1"/>
    </xf>
    <xf numFmtId="0" fontId="1" fillId="0" borderId="0" xfId="0" applyFont="1" applyFill="1" applyBorder="1" applyAlignment="1">
      <alignment horizontal="right" wrapText="1" indent="2"/>
    </xf>
    <xf numFmtId="0" fontId="2" fillId="0" borderId="0" xfId="0" applyFont="1"/>
    <xf numFmtId="0" fontId="2" fillId="0" borderId="2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1" applyFont="1" applyAlignment="1"/>
    <xf numFmtId="0" fontId="2" fillId="0" borderId="0" xfId="0" applyFont="1" applyAlignment="1">
      <alignment horizontal="right" indent="1"/>
    </xf>
    <xf numFmtId="0" fontId="2" fillId="0" borderId="3" xfId="0" applyFont="1" applyBorder="1" applyAlignment="1">
      <alignment horizontal="left"/>
    </xf>
    <xf numFmtId="3" fontId="2" fillId="0" borderId="3" xfId="0" applyNumberFormat="1" applyFont="1" applyBorder="1" applyAlignment="1">
      <alignment horizontal="right" indent="1"/>
    </xf>
    <xf numFmtId="3" fontId="1" fillId="0" borderId="0" xfId="0" applyNumberFormat="1" applyFont="1" applyFill="1" applyBorder="1" applyAlignment="1">
      <alignment horizontal="right" wrapText="1" indent="2"/>
    </xf>
    <xf numFmtId="0" fontId="2" fillId="0" borderId="0" xfId="0" applyFont="1" applyBorder="1" applyAlignment="1">
      <alignment horizontal="left"/>
    </xf>
    <xf numFmtId="3" fontId="2" fillId="0" borderId="0" xfId="0" applyNumberFormat="1" applyFont="1" applyBorder="1" applyAlignment="1">
      <alignment horizontal="right" indent="1"/>
    </xf>
    <xf numFmtId="0" fontId="1" fillId="0" borderId="4" xfId="0" applyFont="1" applyFill="1" applyBorder="1" applyAlignment="1">
      <alignment horizontal="left" wrapText="1" indent="1"/>
    </xf>
    <xf numFmtId="3" fontId="1" fillId="0" borderId="4" xfId="0" applyNumberFormat="1" applyFont="1" applyFill="1" applyBorder="1" applyAlignment="1">
      <alignment horizontal="right" wrapText="1" indent="1"/>
    </xf>
    <xf numFmtId="164" fontId="1" fillId="0" borderId="0" xfId="0" applyNumberFormat="1" applyFont="1" applyFill="1" applyBorder="1" applyAlignment="1">
      <alignment horizontal="right" wrapText="1" indent="1"/>
    </xf>
    <xf numFmtId="0" fontId="1" fillId="0" borderId="0" xfId="0" applyFont="1" applyFill="1" applyBorder="1" applyAlignment="1">
      <alignment wrapText="1"/>
    </xf>
  </cellXfs>
  <cellStyles count="7">
    <cellStyle name="Comma 2" xfId="6"/>
    <cellStyle name="Normal" xfId="0" builtinId="0"/>
    <cellStyle name="Normal 2" xfId="2"/>
    <cellStyle name="Normal 3" xfId="3"/>
    <cellStyle name="Normal 4" xfId="4"/>
    <cellStyle name="Normal 5" xfId="5"/>
    <cellStyle name="Normal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2"/>
  <sheetViews>
    <sheetView tabSelected="1" view="pageBreakPreview" zoomScale="60" zoomScaleNormal="100" workbookViewId="0"/>
  </sheetViews>
  <sheetFormatPr defaultRowHeight="15"/>
  <cols>
    <col min="1" max="1" width="30.42578125" style="6" bestFit="1" customWidth="1"/>
    <col min="2" max="2" width="0" hidden="1" customWidth="1"/>
  </cols>
  <sheetData>
    <row r="1" spans="1:10">
      <c r="A1" s="8" t="s">
        <v>13</v>
      </c>
      <c r="B1" s="9"/>
      <c r="C1" s="9"/>
      <c r="D1" s="9"/>
      <c r="E1" s="9"/>
      <c r="F1" s="9"/>
      <c r="G1" s="9"/>
      <c r="H1" s="9"/>
      <c r="I1" s="9"/>
      <c r="J1" s="10"/>
    </row>
    <row r="2" spans="1:10">
      <c r="A2" s="8" t="s">
        <v>15</v>
      </c>
      <c r="B2" s="9"/>
      <c r="C2" s="9"/>
      <c r="D2" s="9"/>
      <c r="E2" s="9"/>
      <c r="F2" s="9"/>
      <c r="G2" s="9"/>
      <c r="H2" s="9"/>
      <c r="I2" s="9"/>
      <c r="J2" s="10"/>
    </row>
    <row r="3" spans="1:10">
      <c r="A3" s="8" t="s">
        <v>16</v>
      </c>
      <c r="B3" s="9"/>
      <c r="C3" s="9"/>
      <c r="D3" s="9"/>
      <c r="E3" s="9"/>
      <c r="F3" s="9"/>
      <c r="G3" s="9"/>
      <c r="H3" s="9"/>
      <c r="I3" s="9"/>
      <c r="J3" s="10"/>
    </row>
    <row r="4" spans="1:10">
      <c r="A4" s="8" t="s">
        <v>49</v>
      </c>
      <c r="B4" s="9"/>
      <c r="C4" s="9"/>
      <c r="D4" s="9"/>
      <c r="E4" s="9"/>
      <c r="F4" s="9"/>
      <c r="G4" s="9"/>
      <c r="H4" s="9"/>
      <c r="I4" s="9"/>
      <c r="J4" s="10"/>
    </row>
    <row r="5" spans="1:10" ht="15.75" thickBot="1">
      <c r="A5" s="3"/>
      <c r="B5" s="3"/>
      <c r="C5" s="3"/>
      <c r="D5" s="3"/>
      <c r="E5" s="3"/>
      <c r="F5" s="3"/>
      <c r="G5" s="3"/>
      <c r="H5" s="3"/>
      <c r="I5" s="3"/>
      <c r="J5" s="10"/>
    </row>
    <row r="6" spans="1:10" ht="15.75" thickTop="1">
      <c r="A6" s="15"/>
      <c r="B6" s="14" t="s">
        <v>11</v>
      </c>
      <c r="C6" s="14" t="s">
        <v>11</v>
      </c>
      <c r="D6" s="14" t="s">
        <v>11</v>
      </c>
      <c r="E6" s="14" t="s">
        <v>11</v>
      </c>
      <c r="F6" s="14" t="s">
        <v>11</v>
      </c>
      <c r="G6" s="14" t="s">
        <v>11</v>
      </c>
      <c r="H6" s="14" t="s">
        <v>11</v>
      </c>
      <c r="I6" s="14" t="s">
        <v>11</v>
      </c>
      <c r="J6" s="14" t="s">
        <v>11</v>
      </c>
    </row>
    <row r="7" spans="1:10">
      <c r="A7" s="13"/>
      <c r="B7" s="12">
        <v>2006</v>
      </c>
      <c r="C7" s="12">
        <v>2007</v>
      </c>
      <c r="D7" s="12">
        <v>2008</v>
      </c>
      <c r="E7" s="12">
        <v>2009</v>
      </c>
      <c r="F7" s="12">
        <v>2010</v>
      </c>
      <c r="G7" s="12">
        <v>2011</v>
      </c>
      <c r="H7" s="12">
        <v>2012</v>
      </c>
      <c r="I7" s="12">
        <v>2013</v>
      </c>
      <c r="J7" s="12">
        <v>2014</v>
      </c>
    </row>
    <row r="8" spans="1:10">
      <c r="A8" s="5" t="s">
        <v>0</v>
      </c>
      <c r="B8" s="19" t="s">
        <v>17</v>
      </c>
      <c r="C8" s="19" t="s">
        <v>17</v>
      </c>
      <c r="D8" s="19" t="s">
        <v>17</v>
      </c>
      <c r="E8" s="19" t="s">
        <v>17</v>
      </c>
      <c r="F8" s="17">
        <v>32</v>
      </c>
      <c r="G8" s="17">
        <v>18</v>
      </c>
      <c r="H8" s="17">
        <v>17</v>
      </c>
      <c r="I8" s="17">
        <v>15</v>
      </c>
      <c r="J8" s="17">
        <v>11</v>
      </c>
    </row>
    <row r="9" spans="1:10">
      <c r="A9" s="5" t="s">
        <v>1</v>
      </c>
      <c r="B9" s="17">
        <v>110</v>
      </c>
      <c r="C9" s="17">
        <v>113</v>
      </c>
      <c r="D9" s="17">
        <v>95</v>
      </c>
      <c r="E9" s="17">
        <v>105</v>
      </c>
      <c r="F9" s="17">
        <v>100</v>
      </c>
      <c r="G9" s="17">
        <v>98</v>
      </c>
      <c r="H9" s="17">
        <v>94</v>
      </c>
      <c r="I9" s="17">
        <v>59</v>
      </c>
      <c r="J9" s="17">
        <v>61</v>
      </c>
    </row>
    <row r="10" spans="1:10">
      <c r="A10" s="5" t="s">
        <v>2</v>
      </c>
      <c r="B10" s="17">
        <v>6</v>
      </c>
      <c r="C10" s="17">
        <v>10</v>
      </c>
      <c r="D10" s="17">
        <v>2</v>
      </c>
      <c r="E10" s="17">
        <v>7</v>
      </c>
      <c r="F10" s="17">
        <v>76</v>
      </c>
      <c r="G10" s="17">
        <v>2</v>
      </c>
      <c r="H10" s="17">
        <v>4</v>
      </c>
      <c r="I10" s="17">
        <v>1</v>
      </c>
      <c r="J10" s="17">
        <v>14</v>
      </c>
    </row>
    <row r="11" spans="1:10">
      <c r="A11" s="33" t="s">
        <v>50</v>
      </c>
      <c r="B11" s="18">
        <v>1424</v>
      </c>
      <c r="C11" s="18">
        <v>1499</v>
      </c>
      <c r="D11" s="18">
        <v>1535</v>
      </c>
      <c r="E11" s="18">
        <v>1766</v>
      </c>
      <c r="F11" s="18">
        <v>1812</v>
      </c>
      <c r="G11" s="18">
        <v>1708</v>
      </c>
      <c r="H11" s="18">
        <v>1800</v>
      </c>
      <c r="I11" s="18">
        <v>1722</v>
      </c>
      <c r="J11" s="18">
        <v>1775</v>
      </c>
    </row>
    <row r="12" spans="1:10">
      <c r="A12" s="5" t="s">
        <v>18</v>
      </c>
      <c r="B12" s="17">
        <v>614</v>
      </c>
      <c r="C12" s="17">
        <v>608</v>
      </c>
      <c r="D12" s="17">
        <v>586</v>
      </c>
      <c r="E12" s="17">
        <v>702</v>
      </c>
      <c r="F12" s="17">
        <v>795</v>
      </c>
      <c r="G12" s="17">
        <v>808</v>
      </c>
      <c r="H12" s="17">
        <v>726</v>
      </c>
      <c r="I12" s="17">
        <v>819</v>
      </c>
      <c r="J12" s="17">
        <v>917</v>
      </c>
    </row>
    <row r="13" spans="1:10">
      <c r="A13" s="5" t="s">
        <v>3</v>
      </c>
      <c r="B13" s="19" t="s">
        <v>17</v>
      </c>
      <c r="C13" s="19" t="s">
        <v>17</v>
      </c>
      <c r="D13" s="19" t="s">
        <v>17</v>
      </c>
      <c r="E13" s="19" t="s">
        <v>17</v>
      </c>
      <c r="F13" s="17">
        <v>50</v>
      </c>
      <c r="G13" s="17">
        <v>6</v>
      </c>
      <c r="H13" s="17">
        <v>5</v>
      </c>
      <c r="I13" s="17">
        <v>2</v>
      </c>
      <c r="J13" s="17">
        <v>3</v>
      </c>
    </row>
    <row r="14" spans="1:10">
      <c r="A14" s="5" t="s">
        <v>4</v>
      </c>
      <c r="B14" s="17">
        <v>393</v>
      </c>
      <c r="C14" s="17">
        <v>470</v>
      </c>
      <c r="D14" s="17">
        <v>494</v>
      </c>
      <c r="E14" s="17">
        <v>485</v>
      </c>
      <c r="F14" s="17">
        <v>476</v>
      </c>
      <c r="G14" s="17">
        <v>431</v>
      </c>
      <c r="H14" s="17">
        <v>385</v>
      </c>
      <c r="I14" s="17">
        <v>500</v>
      </c>
      <c r="J14" s="17">
        <v>675</v>
      </c>
    </row>
    <row r="15" spans="1:10">
      <c r="A15" s="5" t="s">
        <v>5</v>
      </c>
      <c r="B15" s="17">
        <v>335</v>
      </c>
      <c r="C15" s="17">
        <v>282</v>
      </c>
      <c r="D15" s="17">
        <v>290</v>
      </c>
      <c r="E15" s="17">
        <v>314</v>
      </c>
      <c r="F15" s="17">
        <v>350</v>
      </c>
      <c r="G15" s="17">
        <v>384</v>
      </c>
      <c r="H15" s="17">
        <v>373</v>
      </c>
      <c r="I15" s="17">
        <v>374</v>
      </c>
      <c r="J15" s="17">
        <v>442</v>
      </c>
    </row>
    <row r="16" spans="1:10">
      <c r="A16" s="5" t="s">
        <v>6</v>
      </c>
      <c r="B16" s="17">
        <v>189</v>
      </c>
      <c r="C16" s="17">
        <v>213</v>
      </c>
      <c r="D16" s="17">
        <v>219</v>
      </c>
      <c r="E16" s="17">
        <v>233</v>
      </c>
      <c r="F16" s="17">
        <v>281</v>
      </c>
      <c r="G16" s="17">
        <v>241</v>
      </c>
      <c r="H16" s="17">
        <v>243</v>
      </c>
      <c r="I16" s="17">
        <v>215</v>
      </c>
      <c r="J16" s="17">
        <v>205</v>
      </c>
    </row>
    <row r="17" spans="1:10">
      <c r="A17" s="5" t="s">
        <v>7</v>
      </c>
      <c r="B17" s="17">
        <v>451</v>
      </c>
      <c r="C17" s="17">
        <v>471</v>
      </c>
      <c r="D17" s="17">
        <v>480</v>
      </c>
      <c r="E17" s="17">
        <v>468</v>
      </c>
      <c r="F17" s="17">
        <v>527</v>
      </c>
      <c r="G17" s="17">
        <v>491</v>
      </c>
      <c r="H17" s="17">
        <v>451</v>
      </c>
      <c r="I17" s="17">
        <v>444</v>
      </c>
      <c r="J17" s="17">
        <v>466</v>
      </c>
    </row>
    <row r="18" spans="1:10">
      <c r="A18" s="5" t="s">
        <v>8</v>
      </c>
      <c r="B18" s="18">
        <v>3898</v>
      </c>
      <c r="C18" s="18">
        <v>3903</v>
      </c>
      <c r="D18" s="18">
        <v>4055</v>
      </c>
      <c r="E18" s="18">
        <v>4121</v>
      </c>
      <c r="F18" s="18">
        <v>4238</v>
      </c>
      <c r="G18" s="18">
        <v>4466</v>
      </c>
      <c r="H18" s="18">
        <v>4467</v>
      </c>
      <c r="I18" s="18">
        <v>4347</v>
      </c>
      <c r="J18" s="18">
        <v>4290</v>
      </c>
    </row>
    <row r="19" spans="1:10">
      <c r="A19" s="5" t="s">
        <v>9</v>
      </c>
      <c r="B19" s="18">
        <v>3255</v>
      </c>
      <c r="C19" s="18">
        <v>3378</v>
      </c>
      <c r="D19" s="18">
        <v>3456</v>
      </c>
      <c r="E19" s="18">
        <v>3609</v>
      </c>
      <c r="F19" s="18">
        <v>3647</v>
      </c>
      <c r="G19" s="18">
        <v>3548</v>
      </c>
      <c r="H19" s="18">
        <v>3541</v>
      </c>
      <c r="I19" s="18">
        <v>3680</v>
      </c>
      <c r="J19" s="18">
        <v>3903</v>
      </c>
    </row>
    <row r="20" spans="1:10">
      <c r="A20" s="5" t="s">
        <v>10</v>
      </c>
      <c r="B20" s="18">
        <v>1550</v>
      </c>
      <c r="C20" s="18">
        <v>1592</v>
      </c>
      <c r="D20" s="18">
        <v>1612</v>
      </c>
      <c r="E20" s="18">
        <v>1677</v>
      </c>
      <c r="F20" s="18">
        <v>1721</v>
      </c>
      <c r="G20" s="18">
        <v>1690</v>
      </c>
      <c r="H20" s="18">
        <v>1555</v>
      </c>
      <c r="I20" s="18">
        <v>1497</v>
      </c>
      <c r="J20" s="18">
        <v>1507</v>
      </c>
    </row>
    <row r="21" spans="1:10" ht="15" customHeight="1" thickBot="1">
      <c r="A21" s="30" t="s">
        <v>12</v>
      </c>
      <c r="B21" s="31">
        <v>12224</v>
      </c>
      <c r="C21" s="31">
        <v>12539</v>
      </c>
      <c r="D21" s="31">
        <v>12825</v>
      </c>
      <c r="E21" s="31">
        <v>13486</v>
      </c>
      <c r="F21" s="31">
        <v>14104</v>
      </c>
      <c r="G21" s="31">
        <v>13891</v>
      </c>
      <c r="H21" s="31">
        <v>13660</v>
      </c>
      <c r="I21" s="31">
        <v>13515</v>
      </c>
      <c r="J21" s="31">
        <f>SUM(J8:J20)</f>
        <v>14269</v>
      </c>
    </row>
    <row r="22" spans="1:10" ht="15" customHeight="1" thickTop="1">
      <c r="A22" s="33" t="s">
        <v>51</v>
      </c>
      <c r="B22" s="18"/>
      <c r="C22" s="18"/>
      <c r="D22" s="18"/>
      <c r="E22" s="18"/>
      <c r="F22" s="18"/>
      <c r="G22" s="18"/>
      <c r="H22" s="18"/>
      <c r="I22" s="18"/>
      <c r="J22" s="10"/>
    </row>
    <row r="23" spans="1:10">
      <c r="A23" s="16" t="s">
        <v>14</v>
      </c>
      <c r="B23" s="11"/>
      <c r="C23" s="11"/>
      <c r="D23" s="11"/>
      <c r="E23" s="11"/>
      <c r="F23" s="11"/>
      <c r="G23" s="11"/>
      <c r="H23" s="11"/>
      <c r="I23" s="11"/>
      <c r="J23" s="10"/>
    </row>
    <row r="24" spans="1:10">
      <c r="A24" s="11"/>
      <c r="B24" s="11"/>
      <c r="C24" s="11"/>
      <c r="D24" s="11"/>
      <c r="E24" s="11"/>
      <c r="F24" s="11"/>
      <c r="G24" s="11"/>
      <c r="H24" s="11"/>
      <c r="I24" s="11"/>
      <c r="J24" s="10"/>
    </row>
    <row r="25" spans="1:10">
      <c r="A25" s="11"/>
      <c r="B25" s="11"/>
      <c r="C25" s="11"/>
      <c r="D25" s="11"/>
      <c r="E25" s="11"/>
      <c r="F25" s="11"/>
      <c r="G25" s="11"/>
      <c r="H25" s="11"/>
      <c r="I25" s="11"/>
      <c r="J25" s="10"/>
    </row>
    <row r="26" spans="1:10">
      <c r="A26" s="23" t="s">
        <v>44</v>
      </c>
      <c r="B26" s="1"/>
      <c r="C26" s="1"/>
      <c r="D26" s="1"/>
      <c r="E26" s="1"/>
      <c r="F26" s="1"/>
      <c r="G26" s="1"/>
      <c r="H26" s="1"/>
      <c r="I26" s="1"/>
      <c r="J26" s="10"/>
    </row>
    <row r="27" spans="1:10">
      <c r="A27" s="23" t="s">
        <v>47</v>
      </c>
      <c r="B27" s="1"/>
      <c r="C27" s="1"/>
      <c r="D27" s="1"/>
      <c r="E27" s="1"/>
      <c r="F27" s="1"/>
      <c r="G27" s="1"/>
      <c r="H27" s="1"/>
      <c r="I27" s="1"/>
      <c r="J27" s="10"/>
    </row>
    <row r="28" spans="1:10">
      <c r="A28" s="23" t="s">
        <v>46</v>
      </c>
      <c r="B28" s="1"/>
      <c r="C28" s="1"/>
      <c r="D28" s="1"/>
      <c r="E28" s="1"/>
      <c r="F28" s="1"/>
      <c r="G28" s="1"/>
      <c r="H28" s="1"/>
      <c r="I28" s="1"/>
    </row>
    <row r="29" spans="1:10">
      <c r="A29" s="23" t="s">
        <v>49</v>
      </c>
      <c r="B29" s="1"/>
      <c r="C29" s="1"/>
      <c r="D29" s="1"/>
      <c r="E29" s="1"/>
      <c r="F29" s="1"/>
      <c r="G29" s="1"/>
      <c r="H29" s="1"/>
      <c r="I29" s="1"/>
    </row>
    <row r="30" spans="1:10" ht="15.75" thickBot="1">
      <c r="A30" s="2"/>
      <c r="B30" s="1"/>
      <c r="C30" s="1"/>
      <c r="D30" s="1"/>
      <c r="E30" s="1"/>
      <c r="F30" s="1"/>
      <c r="G30" s="1"/>
      <c r="H30" s="1"/>
      <c r="I30" s="1"/>
    </row>
    <row r="31" spans="1:10" ht="15.75" thickTop="1">
      <c r="A31" s="21"/>
      <c r="B31" s="14" t="s">
        <v>11</v>
      </c>
      <c r="C31" s="14" t="s">
        <v>11</v>
      </c>
      <c r="D31" s="14" t="s">
        <v>11</v>
      </c>
      <c r="E31" s="14" t="s">
        <v>11</v>
      </c>
      <c r="F31" s="14" t="s">
        <v>11</v>
      </c>
      <c r="G31" s="14" t="s">
        <v>11</v>
      </c>
      <c r="H31" s="14" t="s">
        <v>11</v>
      </c>
      <c r="I31" s="14" t="s">
        <v>11</v>
      </c>
      <c r="J31" s="14" t="s">
        <v>11</v>
      </c>
    </row>
    <row r="32" spans="1:10">
      <c r="A32" s="12"/>
      <c r="B32" s="12">
        <v>2006</v>
      </c>
      <c r="C32" s="12">
        <v>2007</v>
      </c>
      <c r="D32" s="12">
        <v>2008</v>
      </c>
      <c r="E32" s="12">
        <v>2009</v>
      </c>
      <c r="F32" s="12">
        <v>2010</v>
      </c>
      <c r="G32" s="12">
        <v>2011</v>
      </c>
      <c r="H32" s="12">
        <v>2012</v>
      </c>
      <c r="I32" s="12">
        <v>2013</v>
      </c>
      <c r="J32" s="12">
        <v>2014</v>
      </c>
    </row>
    <row r="33" spans="1:10">
      <c r="A33" s="4" t="s">
        <v>20</v>
      </c>
      <c r="B33" s="18">
        <v>281</v>
      </c>
      <c r="C33" s="18">
        <v>347</v>
      </c>
      <c r="D33" s="18">
        <v>375</v>
      </c>
      <c r="E33" s="18">
        <v>384</v>
      </c>
      <c r="F33" s="18">
        <v>346</v>
      </c>
      <c r="G33" s="18">
        <v>322</v>
      </c>
      <c r="H33" s="18">
        <v>306</v>
      </c>
      <c r="I33" s="18">
        <v>304</v>
      </c>
      <c r="J33" s="32">
        <v>267</v>
      </c>
    </row>
    <row r="34" spans="1:10">
      <c r="A34" s="4" t="s">
        <v>21</v>
      </c>
      <c r="B34" s="27" t="s">
        <v>17</v>
      </c>
      <c r="C34" s="27" t="s">
        <v>17</v>
      </c>
      <c r="D34" s="27" t="s">
        <v>17</v>
      </c>
      <c r="E34" s="27" t="s">
        <v>17</v>
      </c>
      <c r="F34" s="27" t="s">
        <v>17</v>
      </c>
      <c r="G34" s="27" t="s">
        <v>17</v>
      </c>
      <c r="H34" s="27" t="s">
        <v>17</v>
      </c>
      <c r="I34" s="27" t="s">
        <v>17</v>
      </c>
      <c r="J34" s="32" t="s">
        <v>17</v>
      </c>
    </row>
    <row r="35" spans="1:10">
      <c r="A35" s="4" t="s">
        <v>22</v>
      </c>
      <c r="B35" s="27" t="s">
        <v>17</v>
      </c>
      <c r="C35" s="27" t="s">
        <v>17</v>
      </c>
      <c r="D35" s="27" t="s">
        <v>17</v>
      </c>
      <c r="E35" s="27" t="s">
        <v>17</v>
      </c>
      <c r="F35" s="27" t="s">
        <v>17</v>
      </c>
      <c r="G35" s="27" t="s">
        <v>17</v>
      </c>
      <c r="H35" s="27" t="s">
        <v>17</v>
      </c>
      <c r="I35" s="27" t="s">
        <v>17</v>
      </c>
      <c r="J35" s="32" t="s">
        <v>17</v>
      </c>
    </row>
    <row r="36" spans="1:10">
      <c r="A36" s="4" t="s">
        <v>23</v>
      </c>
      <c r="B36" s="27" t="s">
        <v>17</v>
      </c>
      <c r="C36" s="27" t="s">
        <v>17</v>
      </c>
      <c r="D36" s="27" t="s">
        <v>17</v>
      </c>
      <c r="E36" s="27" t="s">
        <v>17</v>
      </c>
      <c r="F36" s="27" t="s">
        <v>17</v>
      </c>
      <c r="G36" s="27" t="s">
        <v>17</v>
      </c>
      <c r="H36" s="27" t="s">
        <v>17</v>
      </c>
      <c r="I36" s="27" t="s">
        <v>17</v>
      </c>
      <c r="J36" s="32" t="s">
        <v>17</v>
      </c>
    </row>
    <row r="37" spans="1:10">
      <c r="A37" s="4" t="s">
        <v>24</v>
      </c>
      <c r="B37" s="18">
        <v>0</v>
      </c>
      <c r="C37" s="18">
        <v>106</v>
      </c>
      <c r="D37" s="18">
        <v>135.66999999999999</v>
      </c>
      <c r="E37" s="18">
        <v>179</v>
      </c>
      <c r="F37" s="18">
        <v>202.67</v>
      </c>
      <c r="G37" s="18">
        <v>170</v>
      </c>
      <c r="H37" s="18">
        <v>94</v>
      </c>
      <c r="I37" s="18">
        <v>96</v>
      </c>
      <c r="J37" s="32">
        <v>133</v>
      </c>
    </row>
    <row r="38" spans="1:10">
      <c r="A38" s="4" t="s">
        <v>19</v>
      </c>
      <c r="B38" s="27" t="s">
        <v>17</v>
      </c>
      <c r="C38" s="27" t="s">
        <v>17</v>
      </c>
      <c r="D38" s="27" t="s">
        <v>17</v>
      </c>
      <c r="E38" s="27" t="s">
        <v>17</v>
      </c>
      <c r="F38" s="27" t="s">
        <v>17</v>
      </c>
      <c r="G38" s="27" t="s">
        <v>17</v>
      </c>
      <c r="H38" s="27" t="s">
        <v>17</v>
      </c>
      <c r="I38" s="27" t="s">
        <v>17</v>
      </c>
      <c r="J38" s="32" t="s">
        <v>17</v>
      </c>
    </row>
    <row r="39" spans="1:10">
      <c r="A39" s="4" t="s">
        <v>25</v>
      </c>
      <c r="B39" s="27" t="s">
        <v>17</v>
      </c>
      <c r="C39" s="27" t="s">
        <v>17</v>
      </c>
      <c r="D39" s="27" t="s">
        <v>17</v>
      </c>
      <c r="E39" s="27" t="s">
        <v>17</v>
      </c>
      <c r="F39" s="27" t="s">
        <v>17</v>
      </c>
      <c r="G39" s="27" t="s">
        <v>17</v>
      </c>
      <c r="H39" s="27" t="s">
        <v>17</v>
      </c>
      <c r="I39" s="27" t="s">
        <v>17</v>
      </c>
      <c r="J39" s="32" t="s">
        <v>17</v>
      </c>
    </row>
    <row r="40" spans="1:10">
      <c r="A40" s="4" t="s">
        <v>26</v>
      </c>
      <c r="B40" s="18">
        <v>135</v>
      </c>
      <c r="C40" s="18">
        <v>159</v>
      </c>
      <c r="D40" s="18">
        <v>159</v>
      </c>
      <c r="E40" s="18">
        <v>170</v>
      </c>
      <c r="F40" s="18">
        <v>165</v>
      </c>
      <c r="G40" s="18">
        <v>164</v>
      </c>
      <c r="H40" s="18">
        <v>163</v>
      </c>
      <c r="I40" s="18">
        <v>167</v>
      </c>
      <c r="J40" s="32">
        <v>107</v>
      </c>
    </row>
    <row r="41" spans="1:10">
      <c r="A41" s="4" t="s">
        <v>27</v>
      </c>
      <c r="B41" s="18">
        <v>39</v>
      </c>
      <c r="C41" s="18">
        <v>63</v>
      </c>
      <c r="D41" s="18">
        <v>80</v>
      </c>
      <c r="E41" s="18">
        <v>107</v>
      </c>
      <c r="F41" s="18">
        <v>147</v>
      </c>
      <c r="G41" s="18">
        <v>128</v>
      </c>
      <c r="H41" s="18">
        <v>85</v>
      </c>
      <c r="I41" s="18">
        <v>73</v>
      </c>
      <c r="J41" s="32">
        <v>96</v>
      </c>
    </row>
    <row r="42" spans="1:10">
      <c r="A42" s="4" t="s">
        <v>28</v>
      </c>
      <c r="B42" s="18">
        <v>570</v>
      </c>
      <c r="C42" s="18">
        <v>600</v>
      </c>
      <c r="D42" s="18">
        <v>607</v>
      </c>
      <c r="E42" s="18">
        <v>571</v>
      </c>
      <c r="F42" s="18">
        <v>515</v>
      </c>
      <c r="G42" s="18">
        <v>473</v>
      </c>
      <c r="H42" s="18">
        <v>433</v>
      </c>
      <c r="I42" s="18">
        <v>414</v>
      </c>
      <c r="J42" s="32">
        <v>382</v>
      </c>
    </row>
    <row r="43" spans="1:10">
      <c r="A43" s="4" t="s">
        <v>29</v>
      </c>
      <c r="B43" s="18">
        <v>0</v>
      </c>
      <c r="C43" s="18">
        <v>22</v>
      </c>
      <c r="D43" s="18">
        <v>18</v>
      </c>
      <c r="E43" s="18">
        <v>9</v>
      </c>
      <c r="F43" s="18">
        <v>8</v>
      </c>
      <c r="G43" s="18">
        <v>10</v>
      </c>
      <c r="H43" s="18">
        <v>6</v>
      </c>
      <c r="I43" s="18">
        <v>8</v>
      </c>
      <c r="J43" s="32" t="s">
        <v>17</v>
      </c>
    </row>
    <row r="44" spans="1:10">
      <c r="A44" s="4" t="s">
        <v>30</v>
      </c>
      <c r="B44" s="18">
        <v>2250</v>
      </c>
      <c r="C44" s="18">
        <v>2488</v>
      </c>
      <c r="D44" s="18">
        <v>2460</v>
      </c>
      <c r="E44" s="18">
        <v>2435</v>
      </c>
      <c r="F44" s="18">
        <v>2709</v>
      </c>
      <c r="G44" s="18">
        <v>2692</v>
      </c>
      <c r="H44" s="18">
        <v>2676</v>
      </c>
      <c r="I44" s="18">
        <v>2723</v>
      </c>
      <c r="J44" s="32">
        <v>2565</v>
      </c>
    </row>
    <row r="45" spans="1:10">
      <c r="A45" s="4" t="s">
        <v>31</v>
      </c>
      <c r="B45" s="18">
        <v>334</v>
      </c>
      <c r="C45" s="18">
        <v>335</v>
      </c>
      <c r="D45" s="18">
        <v>0</v>
      </c>
      <c r="E45" s="18">
        <v>336</v>
      </c>
      <c r="F45" s="18">
        <v>421</v>
      </c>
      <c r="G45" s="18">
        <v>468</v>
      </c>
      <c r="H45" s="18">
        <v>452</v>
      </c>
      <c r="I45" s="18">
        <v>453</v>
      </c>
      <c r="J45" s="32">
        <v>486</v>
      </c>
    </row>
    <row r="46" spans="1:10">
      <c r="A46" s="4" t="s">
        <v>32</v>
      </c>
      <c r="B46" s="18">
        <v>320</v>
      </c>
      <c r="C46" s="18">
        <v>220</v>
      </c>
      <c r="D46" s="18">
        <v>178</v>
      </c>
      <c r="E46" s="18">
        <v>163</v>
      </c>
      <c r="F46" s="18">
        <v>146</v>
      </c>
      <c r="G46" s="18">
        <v>126</v>
      </c>
      <c r="H46" s="18">
        <v>112</v>
      </c>
      <c r="I46" s="18">
        <v>101</v>
      </c>
      <c r="J46" s="32">
        <v>92</v>
      </c>
    </row>
    <row r="47" spans="1:10">
      <c r="A47" s="4" t="s">
        <v>33</v>
      </c>
      <c r="B47" s="27" t="s">
        <v>17</v>
      </c>
      <c r="C47" s="27" t="s">
        <v>17</v>
      </c>
      <c r="D47" s="27" t="s">
        <v>17</v>
      </c>
      <c r="E47" s="27" t="s">
        <v>17</v>
      </c>
      <c r="F47" s="27" t="s">
        <v>17</v>
      </c>
      <c r="G47" s="18">
        <v>14</v>
      </c>
      <c r="H47" s="18">
        <v>7</v>
      </c>
      <c r="I47" s="18">
        <v>2</v>
      </c>
      <c r="J47" s="32">
        <v>4</v>
      </c>
    </row>
    <row r="48" spans="1:10">
      <c r="A48" s="4" t="s">
        <v>34</v>
      </c>
      <c r="B48" s="27" t="s">
        <v>17</v>
      </c>
      <c r="C48" s="27" t="s">
        <v>17</v>
      </c>
      <c r="D48" s="27" t="s">
        <v>17</v>
      </c>
      <c r="E48" s="27" t="s">
        <v>17</v>
      </c>
      <c r="F48" s="27" t="s">
        <v>17</v>
      </c>
      <c r="G48" s="27" t="s">
        <v>17</v>
      </c>
      <c r="H48" s="27" t="s">
        <v>17</v>
      </c>
      <c r="I48" s="27" t="s">
        <v>17</v>
      </c>
      <c r="J48" s="32" t="s">
        <v>17</v>
      </c>
    </row>
    <row r="49" spans="1:10">
      <c r="A49" s="4" t="s">
        <v>35</v>
      </c>
      <c r="B49" s="18">
        <v>582</v>
      </c>
      <c r="C49" s="18">
        <v>593</v>
      </c>
      <c r="D49" s="18">
        <v>629</v>
      </c>
      <c r="E49" s="18">
        <v>752</v>
      </c>
      <c r="F49" s="18">
        <v>624</v>
      </c>
      <c r="G49" s="18">
        <v>566</v>
      </c>
      <c r="H49" s="18">
        <v>552</v>
      </c>
      <c r="I49" s="18">
        <v>565</v>
      </c>
      <c r="J49" s="32">
        <v>571</v>
      </c>
    </row>
    <row r="50" spans="1:10">
      <c r="A50" s="4" t="s">
        <v>36</v>
      </c>
      <c r="B50" s="18">
        <v>4047</v>
      </c>
      <c r="C50" s="18">
        <v>3588</v>
      </c>
      <c r="D50" s="18">
        <v>3473</v>
      </c>
      <c r="E50" s="18">
        <v>3587</v>
      </c>
      <c r="F50" s="18">
        <v>4542</v>
      </c>
      <c r="G50" s="18">
        <v>3833</v>
      </c>
      <c r="H50" s="18">
        <v>3621</v>
      </c>
      <c r="I50" s="18">
        <v>3316</v>
      </c>
      <c r="J50" s="32">
        <v>3342</v>
      </c>
    </row>
    <row r="51" spans="1:10">
      <c r="A51" s="4" t="s">
        <v>37</v>
      </c>
      <c r="B51" s="18">
        <v>267</v>
      </c>
      <c r="C51" s="18">
        <v>309</v>
      </c>
      <c r="D51" s="18">
        <v>380</v>
      </c>
      <c r="E51" s="18">
        <v>383</v>
      </c>
      <c r="F51" s="18">
        <v>406</v>
      </c>
      <c r="G51" s="18">
        <v>472</v>
      </c>
      <c r="H51" s="18">
        <v>532</v>
      </c>
      <c r="I51" s="18">
        <v>534</v>
      </c>
      <c r="J51" s="32">
        <v>516</v>
      </c>
    </row>
    <row r="52" spans="1:10">
      <c r="A52" s="4" t="s">
        <v>38</v>
      </c>
      <c r="B52" s="18">
        <v>38</v>
      </c>
      <c r="C52" s="18">
        <v>66</v>
      </c>
      <c r="D52" s="18">
        <v>76</v>
      </c>
      <c r="E52" s="18">
        <v>94</v>
      </c>
      <c r="F52" s="18">
        <v>94</v>
      </c>
      <c r="G52" s="18">
        <v>91</v>
      </c>
      <c r="H52" s="18">
        <v>81</v>
      </c>
      <c r="I52" s="18">
        <v>64</v>
      </c>
      <c r="J52" s="32">
        <v>19</v>
      </c>
    </row>
    <row r="53" spans="1:10">
      <c r="A53" s="4" t="s">
        <v>39</v>
      </c>
      <c r="B53" s="18">
        <v>4655</v>
      </c>
      <c r="C53" s="18">
        <v>5052.8999999999996</v>
      </c>
      <c r="D53" s="18">
        <v>5146</v>
      </c>
      <c r="E53" s="18">
        <v>5534</v>
      </c>
      <c r="F53" s="18">
        <v>5783</v>
      </c>
      <c r="G53" s="18">
        <v>5696</v>
      </c>
      <c r="H53" s="18">
        <v>5837</v>
      </c>
      <c r="I53" s="18">
        <v>5595</v>
      </c>
      <c r="J53" s="32">
        <v>5850</v>
      </c>
    </row>
    <row r="54" spans="1:10">
      <c r="A54" s="4" t="s">
        <v>40</v>
      </c>
      <c r="B54" s="18">
        <v>2073</v>
      </c>
      <c r="C54" s="18">
        <v>2419</v>
      </c>
      <c r="D54" s="18">
        <v>2174</v>
      </c>
      <c r="E54" s="18">
        <v>2277</v>
      </c>
      <c r="F54" s="18">
        <v>2398</v>
      </c>
      <c r="G54" s="18">
        <v>2279</v>
      </c>
      <c r="H54" s="18">
        <v>1168</v>
      </c>
      <c r="I54" s="18">
        <v>1080</v>
      </c>
      <c r="J54" s="32">
        <v>993</v>
      </c>
    </row>
    <row r="55" spans="1:10">
      <c r="A55" s="4" t="s">
        <v>41</v>
      </c>
      <c r="B55" s="27" t="s">
        <v>17</v>
      </c>
      <c r="C55" s="27" t="s">
        <v>17</v>
      </c>
      <c r="D55" s="27" t="s">
        <v>17</v>
      </c>
      <c r="E55" s="27" t="s">
        <v>17</v>
      </c>
      <c r="F55" s="27" t="s">
        <v>17</v>
      </c>
      <c r="G55" s="27" t="s">
        <v>17</v>
      </c>
      <c r="H55" s="27" t="s">
        <v>17</v>
      </c>
      <c r="I55" s="27" t="s">
        <v>17</v>
      </c>
      <c r="J55" s="32" t="s">
        <v>17</v>
      </c>
    </row>
    <row r="56" spans="1:10">
      <c r="A56" s="4" t="s">
        <v>42</v>
      </c>
      <c r="B56" s="27" t="s">
        <v>17</v>
      </c>
      <c r="C56" s="27" t="s">
        <v>17</v>
      </c>
      <c r="D56" s="27" t="s">
        <v>17</v>
      </c>
      <c r="E56" s="27" t="s">
        <v>17</v>
      </c>
      <c r="F56" s="27" t="s">
        <v>17</v>
      </c>
      <c r="G56" s="27" t="s">
        <v>17</v>
      </c>
      <c r="H56" s="27" t="s">
        <v>17</v>
      </c>
      <c r="I56" s="27" t="s">
        <v>17</v>
      </c>
      <c r="J56" s="32">
        <v>7</v>
      </c>
    </row>
    <row r="57" spans="1:10">
      <c r="A57" s="4" t="s">
        <v>43</v>
      </c>
      <c r="B57" s="18">
        <v>16</v>
      </c>
      <c r="C57" s="18">
        <v>29</v>
      </c>
      <c r="D57" s="18">
        <v>65</v>
      </c>
      <c r="E57" s="18">
        <v>19</v>
      </c>
      <c r="F57" s="18">
        <v>34</v>
      </c>
      <c r="G57" s="18">
        <v>38</v>
      </c>
      <c r="H57" s="18">
        <v>33</v>
      </c>
      <c r="I57" s="18">
        <v>18.329999999999998</v>
      </c>
      <c r="J57" s="32" t="s">
        <v>17</v>
      </c>
    </row>
    <row r="58" spans="1:10">
      <c r="A58" s="7" t="s">
        <v>12</v>
      </c>
      <c r="B58" s="18">
        <v>15607</v>
      </c>
      <c r="C58" s="18">
        <v>16396.900000000001</v>
      </c>
      <c r="D58" s="18">
        <v>15955.67</v>
      </c>
      <c r="E58" s="18">
        <v>17000</v>
      </c>
      <c r="F58" s="18">
        <v>18540.669999999998</v>
      </c>
      <c r="G58" s="18">
        <v>17542</v>
      </c>
      <c r="H58" s="18">
        <v>16158</v>
      </c>
      <c r="I58" s="18">
        <v>15513.33</v>
      </c>
      <c r="J58" s="18">
        <f>SUM(J33:J57)</f>
        <v>15430</v>
      </c>
    </row>
    <row r="59" spans="1:10">
      <c r="A59" s="22"/>
      <c r="B59" s="24"/>
      <c r="C59" s="24"/>
      <c r="D59" s="24"/>
      <c r="E59" s="24"/>
      <c r="F59" s="24"/>
      <c r="G59" s="24"/>
      <c r="H59" s="24"/>
      <c r="I59" s="24"/>
    </row>
    <row r="60" spans="1:10" ht="15.75" thickBot="1">
      <c r="A60" s="25" t="s">
        <v>48</v>
      </c>
      <c r="B60" s="26">
        <f>B58+table043_044_1415!B46</f>
        <v>15927</v>
      </c>
      <c r="C60" s="26">
        <f>C58+C21</f>
        <v>28935.9</v>
      </c>
      <c r="D60" s="26">
        <f t="shared" ref="D60:J60" si="0">D58+D21</f>
        <v>28780.67</v>
      </c>
      <c r="E60" s="26">
        <f t="shared" si="0"/>
        <v>30486</v>
      </c>
      <c r="F60" s="26">
        <f t="shared" si="0"/>
        <v>32644.67</v>
      </c>
      <c r="G60" s="26">
        <f t="shared" si="0"/>
        <v>31433</v>
      </c>
      <c r="H60" s="26">
        <f t="shared" si="0"/>
        <v>29818</v>
      </c>
      <c r="I60" s="26">
        <f t="shared" si="0"/>
        <v>29028.33</v>
      </c>
      <c r="J60" s="26">
        <f t="shared" si="0"/>
        <v>29699</v>
      </c>
    </row>
    <row r="61" spans="1:10" ht="15.75" thickTop="1">
      <c r="A61" s="28"/>
      <c r="B61" s="29"/>
      <c r="C61" s="29"/>
      <c r="D61" s="29"/>
      <c r="E61" s="29"/>
      <c r="F61" s="29"/>
      <c r="G61" s="29"/>
      <c r="H61" s="29"/>
      <c r="I61" s="29"/>
    </row>
    <row r="62" spans="1:10">
      <c r="A62" s="23" t="s">
        <v>45</v>
      </c>
      <c r="B62" s="20"/>
      <c r="C62" s="20"/>
      <c r="D62" s="20"/>
      <c r="E62" s="20"/>
      <c r="F62" s="20"/>
      <c r="G62" s="20"/>
      <c r="H62" s="20"/>
      <c r="I62" s="20"/>
    </row>
  </sheetData>
  <pageMargins left="0.7" right="0.7" top="0.75" bottom="0.75" header="0.3" footer="0.3"/>
  <pageSetup scale="87" orientation="portrait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table043_044_1415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2016-03-11T20:35:27Z</cp:lastPrinted>
  <dcterms:created xsi:type="dcterms:W3CDTF">2015-08-03T16:04:59Z</dcterms:created>
  <dcterms:modified xsi:type="dcterms:W3CDTF">2016-03-11T20:35:35Z</dcterms:modified>
</cp:coreProperties>
</file>