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980" windowWidth="19155" windowHeight="12330"/>
  </bookViews>
  <sheets>
    <sheet name="table120_FY1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3" i="1"/>
  <c r="L23"/>
  <c r="M23"/>
  <c r="N23"/>
  <c r="P23"/>
  <c r="Q23"/>
  <c r="R23"/>
  <c r="K23"/>
  <c r="Q12"/>
  <c r="L12"/>
  <c r="L25" s="1"/>
  <c r="K12"/>
  <c r="C12"/>
  <c r="D12"/>
  <c r="E12"/>
  <c r="F12"/>
  <c r="G12"/>
  <c r="H12"/>
  <c r="I12"/>
  <c r="B12"/>
  <c r="C23"/>
  <c r="D23"/>
  <c r="E23"/>
  <c r="F23"/>
  <c r="G23"/>
  <c r="H23"/>
  <c r="I23"/>
  <c r="B23"/>
  <c r="R12"/>
  <c r="P12"/>
  <c r="P25" s="1"/>
  <c r="O12"/>
  <c r="N12"/>
  <c r="M12"/>
  <c r="M25" l="1"/>
  <c r="S23"/>
  <c r="B25"/>
  <c r="F25"/>
  <c r="J12"/>
  <c r="S12"/>
  <c r="S25" s="1"/>
  <c r="J23"/>
  <c r="J25" s="1"/>
  <c r="D25"/>
  <c r="H25"/>
  <c r="E25"/>
  <c r="I25"/>
  <c r="Q25"/>
  <c r="C25"/>
  <c r="G25"/>
  <c r="K25"/>
  <c r="O25"/>
  <c r="N25"/>
  <c r="R25"/>
</calcChain>
</file>

<file path=xl/sharedStrings.xml><?xml version="1.0" encoding="utf-8"?>
<sst xmlns="http://schemas.openxmlformats.org/spreadsheetml/2006/main" count="54" uniqueCount="36">
  <si>
    <t>TABLE 120</t>
  </si>
  <si>
    <t>WOMEN</t>
  </si>
  <si>
    <t>TOTAL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</si>
  <si>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</si>
  <si>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</si>
  <si>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</si>
  <si>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</si>
  <si>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</si>
  <si>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</si>
  <si>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</si>
  <si>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</si>
  <si>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</si>
  <si>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</si>
  <si>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</si>
  <si>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</si>
  <si>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MO S&amp;T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</si>
  <si>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</si>
  <si>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</si>
  <si>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</si>
  <si>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</si>
  <si>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</si>
  <si>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LINDENWOOD</t>
  </si>
  <si>
    <t>MARYVILLE</t>
  </si>
  <si>
    <t>MO BAP</t>
  </si>
  <si>
    <t>SLU</t>
  </si>
  <si>
    <t>WUSTL</t>
  </si>
  <si>
    <t>WEBSTER</t>
  </si>
  <si>
    <t>STATE TOTAL</t>
  </si>
  <si>
    <t>SOURCE:  IPEDS C, Completions</t>
  </si>
  <si>
    <t>HAWAIIAN</t>
  </si>
  <si>
    <t>OR PACIFIC</t>
  </si>
  <si>
    <t>ISLANDER</t>
  </si>
  <si>
    <t>MEN</t>
  </si>
  <si>
    <t>WILLIAM WOODS</t>
  </si>
  <si>
    <t>DOCTORAL DEGREES CONFERRED BY PUBLIC AND PRIVATE NOT-FOR-PROFIT (INDEPENDENT) BACCALAUREATE AND HIGHER DEGREE-GRANTING  INSTITUTIONS, BY GENDER AND ETHNICITY, FY 2014</t>
  </si>
  <si>
    <t>SOUTHWEST BAPTIST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</si>
</sst>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/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Normal="100" workbookViewId="0"/>
  </sheetViews>
  <sheetFormatPr defaultRowHeight="15"/>
  <cols>
    <col min="1" max="1" width="18.5703125" style="4" customWidth="1"/>
    <col min="2" max="19" width="9.140625" style="9"/>
    <col min="20" max="16384" width="9.140625" style="4"/>
  </cols>
  <sheetData>
    <row r="1" spans="1:19">
      <c r="A1" s="1" t="s">
        <v>0</v>
      </c>
    </row>
    <row r="2" spans="1:19" ht="15.75" thickBot="1">
      <c r="A2" s="1" t="s">
        <v>34</v>
      </c>
    </row>
    <row r="3" spans="1:19" ht="15.75" thickTop="1">
      <c r="A3" s="5"/>
      <c r="B3" s="7" t="s">
        <v>1</v>
      </c>
      <c r="C3" s="7"/>
      <c r="D3" s="7"/>
      <c r="E3" s="7"/>
      <c r="F3" s="7"/>
      <c r="G3" s="7"/>
      <c r="H3" s="7"/>
      <c r="I3" s="7"/>
      <c r="J3" s="20"/>
      <c r="K3" s="7" t="s">
        <v>32</v>
      </c>
      <c r="L3" s="7"/>
      <c r="M3" s="7"/>
      <c r="N3" s="7"/>
      <c r="O3" s="7"/>
      <c r="P3" s="7"/>
      <c r="Q3" s="7"/>
      <c r="R3" s="7"/>
      <c r="S3" s="7"/>
    </row>
    <row r="4" spans="1:19">
      <c r="B4" s="17" t="s">
        <v>3</v>
      </c>
      <c r="C4" s="17"/>
      <c r="D4" s="17"/>
      <c r="E4" s="17"/>
      <c r="F4" s="17"/>
      <c r="G4" s="17"/>
      <c r="H4" s="17" t="s">
        <v>29</v>
      </c>
      <c r="I4" s="17"/>
      <c r="J4" s="16"/>
      <c r="K4" s="17" t="s">
        <v>3</v>
      </c>
      <c r="L4" s="8"/>
      <c r="M4" s="8"/>
      <c r="N4" s="8"/>
      <c r="O4" s="8"/>
      <c r="P4" s="8"/>
      <c r="Q4" s="8" t="s">
        <v>29</v>
      </c>
      <c r="R4" s="8"/>
      <c r="S4" s="8"/>
    </row>
    <row r="5" spans="1:19">
      <c r="B5" s="17" t="s">
        <v>4</v>
      </c>
      <c r="C5" s="17" t="s">
        <v>5</v>
      </c>
      <c r="D5" s="17" t="s">
        <v>6</v>
      </c>
      <c r="E5" s="17"/>
      <c r="F5" s="17"/>
      <c r="G5" s="17"/>
      <c r="H5" s="17" t="s">
        <v>30</v>
      </c>
      <c r="I5" s="17" t="s">
        <v>7</v>
      </c>
      <c r="J5" s="16"/>
      <c r="K5" s="17" t="s">
        <v>4</v>
      </c>
      <c r="L5" s="8" t="s">
        <v>5</v>
      </c>
      <c r="M5" s="8" t="s">
        <v>6</v>
      </c>
      <c r="N5" s="8"/>
      <c r="O5" s="8"/>
      <c r="P5" s="8"/>
      <c r="Q5" s="8" t="s">
        <v>30</v>
      </c>
      <c r="R5" s="8" t="s">
        <v>7</v>
      </c>
      <c r="S5" s="8"/>
    </row>
    <row r="6" spans="1:19">
      <c r="A6" s="18"/>
      <c r="B6" s="19" t="s">
        <v>8</v>
      </c>
      <c r="C6" s="19" t="s">
        <v>6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31</v>
      </c>
      <c r="I6" s="19" t="s">
        <v>13</v>
      </c>
      <c r="J6" s="21" t="s">
        <v>2</v>
      </c>
      <c r="K6" s="19" t="s">
        <v>8</v>
      </c>
      <c r="L6" s="19" t="s">
        <v>6</v>
      </c>
      <c r="M6" s="19" t="s">
        <v>9</v>
      </c>
      <c r="N6" s="19" t="s">
        <v>10</v>
      </c>
      <c r="O6" s="19" t="s">
        <v>11</v>
      </c>
      <c r="P6" s="19" t="s">
        <v>12</v>
      </c>
      <c r="Q6" s="19" t="s">
        <v>31</v>
      </c>
      <c r="R6" s="19" t="s">
        <v>13</v>
      </c>
      <c r="S6" s="19" t="s">
        <v>2</v>
      </c>
    </row>
    <row r="7" spans="1:19" ht="15" customHeight="1">
      <c r="A7" s="6" t="s">
        <v>14</v>
      </c>
      <c r="B7" s="22"/>
      <c r="C7" s="15"/>
      <c r="D7" s="15"/>
      <c r="E7" s="15"/>
      <c r="F7" s="15"/>
      <c r="G7" s="15"/>
      <c r="H7" s="15"/>
      <c r="I7" s="15"/>
      <c r="J7" s="14"/>
      <c r="K7" s="15"/>
      <c r="L7" s="10"/>
      <c r="M7" s="10"/>
      <c r="N7" s="10"/>
      <c r="O7" s="10"/>
      <c r="P7" s="10"/>
      <c r="Q7" s="10"/>
      <c r="R7" s="10"/>
      <c r="S7" s="10"/>
    </row>
    <row r="8" spans="1:19">
      <c r="A8" s="1" t="s">
        <v>15</v>
      </c>
      <c r="B8" s="11">
        <v>14</v>
      </c>
      <c r="C8" s="11">
        <v>1</v>
      </c>
      <c r="D8" s="11">
        <v>0</v>
      </c>
      <c r="E8" s="11">
        <v>0</v>
      </c>
      <c r="F8" s="11">
        <v>0</v>
      </c>
      <c r="G8" s="11">
        <v>2</v>
      </c>
      <c r="H8" s="11">
        <v>0</v>
      </c>
      <c r="I8" s="11">
        <v>0</v>
      </c>
      <c r="J8" s="23">
        <v>17</v>
      </c>
      <c r="K8" s="11">
        <v>34</v>
      </c>
      <c r="L8" s="11">
        <v>2</v>
      </c>
      <c r="M8" s="11">
        <v>1</v>
      </c>
      <c r="N8" s="11">
        <v>0</v>
      </c>
      <c r="O8" s="11">
        <v>0</v>
      </c>
      <c r="P8" s="11">
        <v>12</v>
      </c>
      <c r="Q8" s="11">
        <v>0</v>
      </c>
      <c r="R8" s="11">
        <v>4</v>
      </c>
      <c r="S8" s="11">
        <v>53</v>
      </c>
    </row>
    <row r="9" spans="1:19">
      <c r="A9" s="1" t="s">
        <v>16</v>
      </c>
      <c r="B9" s="11">
        <v>42</v>
      </c>
      <c r="C9" s="11">
        <v>10</v>
      </c>
      <c r="D9" s="11">
        <v>0</v>
      </c>
      <c r="E9" s="11">
        <v>2</v>
      </c>
      <c r="F9" s="11">
        <v>4</v>
      </c>
      <c r="G9" s="11">
        <v>126</v>
      </c>
      <c r="H9" s="11">
        <v>0</v>
      </c>
      <c r="I9" s="11">
        <v>14</v>
      </c>
      <c r="J9" s="23">
        <v>198</v>
      </c>
      <c r="K9" s="11">
        <v>66</v>
      </c>
      <c r="L9" s="11">
        <v>3</v>
      </c>
      <c r="M9" s="11">
        <v>1</v>
      </c>
      <c r="N9" s="11">
        <v>5</v>
      </c>
      <c r="O9" s="11">
        <v>3</v>
      </c>
      <c r="P9" s="11">
        <v>101</v>
      </c>
      <c r="Q9" s="11">
        <v>0</v>
      </c>
      <c r="R9" s="11">
        <v>13</v>
      </c>
      <c r="S9" s="11">
        <v>192</v>
      </c>
    </row>
    <row r="10" spans="1:19">
      <c r="A10" s="1" t="s">
        <v>17</v>
      </c>
      <c r="B10" s="11">
        <v>17</v>
      </c>
      <c r="C10" s="11">
        <v>7</v>
      </c>
      <c r="D10" s="11">
        <v>0</v>
      </c>
      <c r="E10" s="11">
        <v>1</v>
      </c>
      <c r="F10" s="11">
        <v>0</v>
      </c>
      <c r="G10" s="11">
        <v>37</v>
      </c>
      <c r="H10" s="11">
        <v>0</v>
      </c>
      <c r="I10" s="11">
        <v>5</v>
      </c>
      <c r="J10" s="23">
        <v>67</v>
      </c>
      <c r="K10" s="11">
        <v>20</v>
      </c>
      <c r="L10" s="11">
        <v>2</v>
      </c>
      <c r="M10" s="11">
        <v>0</v>
      </c>
      <c r="N10" s="11">
        <v>0</v>
      </c>
      <c r="O10" s="11">
        <v>3</v>
      </c>
      <c r="P10" s="11">
        <v>19</v>
      </c>
      <c r="Q10" s="11">
        <v>0</v>
      </c>
      <c r="R10" s="11">
        <v>5</v>
      </c>
      <c r="S10" s="11">
        <v>49</v>
      </c>
    </row>
    <row r="11" spans="1:19">
      <c r="A11" s="2" t="s">
        <v>18</v>
      </c>
      <c r="B11" s="11">
        <v>1</v>
      </c>
      <c r="C11" s="11">
        <v>8</v>
      </c>
      <c r="D11" s="11">
        <v>0</v>
      </c>
      <c r="E11" s="11">
        <v>1</v>
      </c>
      <c r="F11" s="11">
        <v>1</v>
      </c>
      <c r="G11" s="11">
        <v>25</v>
      </c>
      <c r="H11" s="11">
        <v>0</v>
      </c>
      <c r="I11" s="11">
        <v>1</v>
      </c>
      <c r="J11" s="23">
        <v>37</v>
      </c>
      <c r="K11" s="11">
        <v>8</v>
      </c>
      <c r="L11" s="11">
        <v>1</v>
      </c>
      <c r="M11" s="11">
        <v>1</v>
      </c>
      <c r="N11" s="11">
        <v>1</v>
      </c>
      <c r="O11" s="11">
        <v>0</v>
      </c>
      <c r="P11" s="11">
        <v>14</v>
      </c>
      <c r="Q11" s="11">
        <v>0</v>
      </c>
      <c r="R11" s="11">
        <v>2</v>
      </c>
      <c r="S11" s="11">
        <v>27</v>
      </c>
    </row>
    <row r="12" spans="1:19">
      <c r="A12" s="1" t="s">
        <v>19</v>
      </c>
      <c r="B12" s="12">
        <f>SUM(B8:B11)</f>
        <v>74</v>
      </c>
      <c r="C12" s="12">
        <f t="shared" ref="C12:J12" si="0">SUM(C8:C11)</f>
        <v>26</v>
      </c>
      <c r="D12" s="12">
        <f t="shared" si="0"/>
        <v>0</v>
      </c>
      <c r="E12" s="12">
        <f t="shared" si="0"/>
        <v>4</v>
      </c>
      <c r="F12" s="12">
        <f t="shared" si="0"/>
        <v>5</v>
      </c>
      <c r="G12" s="12">
        <f t="shared" si="0"/>
        <v>190</v>
      </c>
      <c r="H12" s="12">
        <f t="shared" si="0"/>
        <v>0</v>
      </c>
      <c r="I12" s="12">
        <f t="shared" si="0"/>
        <v>20</v>
      </c>
      <c r="J12" s="13">
        <f t="shared" si="0"/>
        <v>319</v>
      </c>
      <c r="K12" s="12">
        <f>SUM(K8:K11)</f>
        <v>128</v>
      </c>
      <c r="L12" s="12">
        <f>SUM(L8:L11)</f>
        <v>8</v>
      </c>
      <c r="M12" s="12">
        <f t="shared" ref="M12:R12" si="1">SUM(M8:M11)</f>
        <v>3</v>
      </c>
      <c r="N12" s="12">
        <f t="shared" si="1"/>
        <v>6</v>
      </c>
      <c r="O12" s="12">
        <f t="shared" si="1"/>
        <v>6</v>
      </c>
      <c r="P12" s="12">
        <f t="shared" si="1"/>
        <v>146</v>
      </c>
      <c r="Q12" s="12">
        <f>SUM(Q8:Q11)</f>
        <v>0</v>
      </c>
      <c r="R12" s="12">
        <f t="shared" si="1"/>
        <v>24</v>
      </c>
      <c r="S12" s="12">
        <f>SUM(S8:S11)</f>
        <v>321</v>
      </c>
    </row>
    <row r="13" spans="1:19">
      <c r="A13" s="1"/>
      <c r="B13" s="15"/>
      <c r="C13" s="15"/>
      <c r="D13" s="15"/>
      <c r="E13" s="15"/>
      <c r="F13" s="15"/>
      <c r="G13" s="15"/>
      <c r="H13" s="15"/>
      <c r="I13" s="15"/>
      <c r="J13" s="14"/>
      <c r="K13" s="15"/>
      <c r="L13" s="10"/>
      <c r="M13" s="10"/>
      <c r="N13" s="10"/>
      <c r="O13" s="10"/>
      <c r="P13" s="10"/>
      <c r="Q13" s="10"/>
      <c r="R13" s="10"/>
      <c r="S13" s="10"/>
    </row>
    <row r="14" spans="1:19" ht="15" customHeight="1">
      <c r="A14" s="6" t="s">
        <v>20</v>
      </c>
      <c r="B14" s="22"/>
      <c r="C14" s="22"/>
      <c r="D14" s="17"/>
      <c r="E14" s="17"/>
      <c r="F14" s="17"/>
      <c r="G14" s="17"/>
      <c r="H14" s="17"/>
      <c r="I14" s="17"/>
      <c r="J14" s="16"/>
      <c r="K14" s="15"/>
      <c r="L14" s="10"/>
      <c r="M14" s="10"/>
      <c r="N14" s="10"/>
      <c r="O14" s="10"/>
      <c r="P14" s="10"/>
      <c r="Q14" s="8"/>
      <c r="R14" s="10"/>
      <c r="S14" s="10"/>
    </row>
    <row r="15" spans="1:19">
      <c r="A15" s="1" t="s">
        <v>21</v>
      </c>
      <c r="B15" s="11">
        <v>0</v>
      </c>
      <c r="C15" s="11">
        <v>6</v>
      </c>
      <c r="D15" s="11">
        <v>0</v>
      </c>
      <c r="E15" s="11">
        <v>0</v>
      </c>
      <c r="F15" s="11">
        <v>0</v>
      </c>
      <c r="G15" s="11">
        <v>27</v>
      </c>
      <c r="H15" s="11">
        <v>0</v>
      </c>
      <c r="I15" s="11">
        <v>3</v>
      </c>
      <c r="J15" s="23">
        <v>36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7</v>
      </c>
      <c r="Q15" s="11">
        <v>0</v>
      </c>
      <c r="R15" s="11">
        <v>2</v>
      </c>
      <c r="S15" s="11">
        <v>10</v>
      </c>
    </row>
    <row r="16" spans="1:19">
      <c r="A16" s="1" t="s">
        <v>22</v>
      </c>
      <c r="B16" s="11">
        <v>0</v>
      </c>
      <c r="C16" s="11">
        <v>12</v>
      </c>
      <c r="D16" s="11">
        <v>0</v>
      </c>
      <c r="E16" s="11">
        <v>1</v>
      </c>
      <c r="F16" s="11">
        <v>1</v>
      </c>
      <c r="G16" s="11">
        <v>64</v>
      </c>
      <c r="H16" s="11">
        <v>0</v>
      </c>
      <c r="I16" s="11">
        <v>3</v>
      </c>
      <c r="J16" s="23">
        <v>81</v>
      </c>
      <c r="K16" s="11">
        <v>1</v>
      </c>
      <c r="L16" s="11">
        <v>4</v>
      </c>
      <c r="M16" s="11">
        <v>0</v>
      </c>
      <c r="N16" s="11">
        <v>0</v>
      </c>
      <c r="O16" s="11">
        <v>0</v>
      </c>
      <c r="P16" s="11">
        <v>24</v>
      </c>
      <c r="Q16" s="11">
        <v>0</v>
      </c>
      <c r="R16" s="11">
        <v>1</v>
      </c>
      <c r="S16" s="11">
        <v>30</v>
      </c>
    </row>
    <row r="17" spans="1:19">
      <c r="A17" s="1" t="s">
        <v>23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8</v>
      </c>
      <c r="H17" s="11">
        <v>0</v>
      </c>
      <c r="I17" s="11">
        <v>0</v>
      </c>
      <c r="J17" s="23">
        <v>8</v>
      </c>
      <c r="K17" s="11">
        <v>0</v>
      </c>
      <c r="L17" s="11">
        <v>2</v>
      </c>
      <c r="M17" s="11">
        <v>0</v>
      </c>
      <c r="N17" s="11">
        <v>0</v>
      </c>
      <c r="O17" s="11">
        <v>0</v>
      </c>
      <c r="P17" s="11">
        <v>9</v>
      </c>
      <c r="Q17" s="11">
        <v>0</v>
      </c>
      <c r="R17" s="11">
        <v>0</v>
      </c>
      <c r="S17" s="11">
        <v>11</v>
      </c>
    </row>
    <row r="18" spans="1:19">
      <c r="A18" s="1" t="s">
        <v>24</v>
      </c>
      <c r="B18" s="11">
        <v>7</v>
      </c>
      <c r="C18" s="11">
        <v>12</v>
      </c>
      <c r="D18" s="11">
        <v>0</v>
      </c>
      <c r="E18" s="11">
        <v>4</v>
      </c>
      <c r="F18" s="11">
        <v>0</v>
      </c>
      <c r="G18" s="11">
        <v>157</v>
      </c>
      <c r="H18" s="11">
        <v>1</v>
      </c>
      <c r="I18" s="11">
        <v>6</v>
      </c>
      <c r="J18" s="23">
        <v>187</v>
      </c>
      <c r="K18" s="11">
        <v>10</v>
      </c>
      <c r="L18" s="11">
        <v>8</v>
      </c>
      <c r="M18" s="11">
        <v>0</v>
      </c>
      <c r="N18" s="11">
        <v>2</v>
      </c>
      <c r="O18" s="11">
        <v>2</v>
      </c>
      <c r="P18" s="11">
        <v>79</v>
      </c>
      <c r="Q18" s="11">
        <v>0</v>
      </c>
      <c r="R18" s="11">
        <v>2</v>
      </c>
      <c r="S18" s="11">
        <v>103</v>
      </c>
    </row>
    <row r="19" spans="1:19">
      <c r="A19" s="1" t="s">
        <v>35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4</v>
      </c>
      <c r="H19" s="11">
        <v>0</v>
      </c>
      <c r="I19" s="11">
        <v>0</v>
      </c>
      <c r="J19" s="23">
        <v>4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3</v>
      </c>
      <c r="Q19" s="11">
        <v>0</v>
      </c>
      <c r="R19" s="11">
        <v>0</v>
      </c>
      <c r="S19" s="11">
        <v>3</v>
      </c>
    </row>
    <row r="20" spans="1:19">
      <c r="A20" s="1" t="s">
        <v>25</v>
      </c>
      <c r="B20" s="11">
        <v>34</v>
      </c>
      <c r="C20" s="11">
        <v>2</v>
      </c>
      <c r="D20" s="11">
        <v>0</v>
      </c>
      <c r="E20" s="11">
        <v>9</v>
      </c>
      <c r="F20" s="11">
        <v>5</v>
      </c>
      <c r="G20" s="11">
        <v>60</v>
      </c>
      <c r="H20" s="11">
        <v>0</v>
      </c>
      <c r="I20" s="11">
        <v>12</v>
      </c>
      <c r="J20" s="23">
        <v>122</v>
      </c>
      <c r="K20" s="11">
        <v>57</v>
      </c>
      <c r="L20" s="11">
        <v>2</v>
      </c>
      <c r="M20" s="11">
        <v>0</v>
      </c>
      <c r="N20" s="11">
        <v>5</v>
      </c>
      <c r="O20" s="11">
        <v>7</v>
      </c>
      <c r="P20" s="11">
        <v>53</v>
      </c>
      <c r="Q20" s="11">
        <v>0</v>
      </c>
      <c r="R20" s="11">
        <v>15</v>
      </c>
      <c r="S20" s="11">
        <v>139</v>
      </c>
    </row>
    <row r="21" spans="1:19">
      <c r="A21" s="3" t="s">
        <v>26</v>
      </c>
      <c r="B21" s="11">
        <v>0</v>
      </c>
      <c r="C21" s="11">
        <v>1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0</v>
      </c>
      <c r="J21" s="23">
        <v>5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3</v>
      </c>
    </row>
    <row r="22" spans="1:19">
      <c r="A22" s="3" t="s">
        <v>33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1</v>
      </c>
      <c r="J22" s="23">
        <v>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</v>
      </c>
      <c r="Q22" s="11">
        <v>0</v>
      </c>
      <c r="R22" s="11">
        <v>2</v>
      </c>
      <c r="S22" s="11">
        <v>5</v>
      </c>
    </row>
    <row r="23" spans="1:19">
      <c r="A23" s="27" t="s">
        <v>19</v>
      </c>
      <c r="B23" s="12">
        <f>SUM(B15:B22)</f>
        <v>41</v>
      </c>
      <c r="C23" s="12">
        <f t="shared" ref="C23:J23" si="2">SUM(C15:C22)</f>
        <v>33</v>
      </c>
      <c r="D23" s="12">
        <f t="shared" si="2"/>
        <v>0</v>
      </c>
      <c r="E23" s="12">
        <f t="shared" si="2"/>
        <v>14</v>
      </c>
      <c r="F23" s="12">
        <f t="shared" si="2"/>
        <v>6</v>
      </c>
      <c r="G23" s="12">
        <f t="shared" si="2"/>
        <v>325</v>
      </c>
      <c r="H23" s="12">
        <f t="shared" si="2"/>
        <v>1</v>
      </c>
      <c r="I23" s="12">
        <f t="shared" si="2"/>
        <v>25</v>
      </c>
      <c r="J23" s="13">
        <f t="shared" si="2"/>
        <v>445</v>
      </c>
      <c r="K23" s="12">
        <f>SUM(K15:K22)</f>
        <v>68</v>
      </c>
      <c r="L23" s="12">
        <f t="shared" ref="L23:S23" si="3">SUM(L15:L22)</f>
        <v>18</v>
      </c>
      <c r="M23" s="12">
        <f t="shared" si="3"/>
        <v>0</v>
      </c>
      <c r="N23" s="12">
        <f t="shared" si="3"/>
        <v>7</v>
      </c>
      <c r="O23" s="12">
        <f>SUM(O15:O22)</f>
        <v>9</v>
      </c>
      <c r="P23" s="12">
        <f t="shared" si="3"/>
        <v>180</v>
      </c>
      <c r="Q23" s="12">
        <f t="shared" si="3"/>
        <v>0</v>
      </c>
      <c r="R23" s="12">
        <f t="shared" si="3"/>
        <v>22</v>
      </c>
      <c r="S23" s="12">
        <f t="shared" si="3"/>
        <v>304</v>
      </c>
    </row>
    <row r="24" spans="1:19">
      <c r="A24" s="1"/>
      <c r="B24" s="15"/>
      <c r="C24" s="15"/>
      <c r="D24" s="15"/>
      <c r="E24" s="15"/>
      <c r="F24" s="15"/>
      <c r="G24" s="15"/>
      <c r="H24" s="15"/>
      <c r="I24" s="15"/>
      <c r="J24" s="14"/>
      <c r="K24" s="15"/>
      <c r="L24" s="10"/>
      <c r="M24" s="10"/>
      <c r="N24" s="10"/>
      <c r="O24" s="10"/>
      <c r="P24" s="10"/>
      <c r="Q24" s="10"/>
      <c r="R24" s="10"/>
      <c r="S24" s="10"/>
    </row>
    <row r="25" spans="1:19" ht="15.75" thickBot="1">
      <c r="A25" s="24" t="s">
        <v>27</v>
      </c>
      <c r="B25" s="25">
        <f>SUM(B23,B12)</f>
        <v>115</v>
      </c>
      <c r="C25" s="25">
        <f>SUM(C23,C12)</f>
        <v>59</v>
      </c>
      <c r="D25" s="25">
        <f>SUM(D23,D12)</f>
        <v>0</v>
      </c>
      <c r="E25" s="25">
        <f>SUM(E23,E12)</f>
        <v>18</v>
      </c>
      <c r="F25" s="25">
        <f>SUM(F23,F12)</f>
        <v>11</v>
      </c>
      <c r="G25" s="25">
        <f>SUM(G23,G12)</f>
        <v>515</v>
      </c>
      <c r="H25" s="25">
        <f>SUM(H23,H12)</f>
        <v>1</v>
      </c>
      <c r="I25" s="25">
        <f>SUM(I23,I12)</f>
        <v>45</v>
      </c>
      <c r="J25" s="26">
        <f>SUM(J23,J12)</f>
        <v>764</v>
      </c>
      <c r="K25" s="25">
        <f>SUM(K23,K12)</f>
        <v>196</v>
      </c>
      <c r="L25" s="25">
        <f>SUM(L23,L12)</f>
        <v>26</v>
      </c>
      <c r="M25" s="25">
        <f>SUM(M23,M12)</f>
        <v>3</v>
      </c>
      <c r="N25" s="25">
        <f>SUM(N23,N12)</f>
        <v>13</v>
      </c>
      <c r="O25" s="25">
        <f>SUM(O23,O12)</f>
        <v>15</v>
      </c>
      <c r="P25" s="25">
        <f>SUM(P23,P12)</f>
        <v>326</v>
      </c>
      <c r="Q25" s="25">
        <f>SUM(Q23,Q12)</f>
        <v>0</v>
      </c>
      <c r="R25" s="25">
        <f>SUM(R23,R12)</f>
        <v>46</v>
      </c>
      <c r="S25" s="25">
        <f>SUM(S23,S12)</f>
        <v>625</v>
      </c>
    </row>
    <row r="26" spans="1:19" ht="15.75" thickTop="1">
      <c r="A26" s="3" t="s">
        <v>28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</sheetData>
  <mergeCells count="2">
    <mergeCell ref="B3:J3"/>
    <mergeCell ref="K3:S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table120_FY14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2014-08-12T21:38:40Z</cp:lastPrinted>
  <dcterms:created xsi:type="dcterms:W3CDTF">2012-06-11T13:40:34Z</dcterms:created>
  <dcterms:modified xsi:type="dcterms:W3CDTF">2016-03-08T15:04:09Z</dcterms:modified>
</cp:coreProperties>
</file>