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585" windowWidth="15180" windowHeight="8370" activeTab="0"/>
  </bookViews>
  <sheets>
    <sheet name="Table 89 - Current Fund Revenue" sheetId="1" r:id="rId1"/>
  </sheets>
  <definedNames>
    <definedName name="_xlnm.Print_Area" localSheetId="0">'Table 89 - Current Fund Revenue'!$A$1:$L$27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<sst xmlns="http://schemas.openxmlformats.org/spreadsheetml/2006/main" count="47" uniqueCount="43">
  <si>
    <t>SALES &amp;</t>
  </si>
  <si>
    <t>TOTAL</t>
  </si>
  <si>
    <t>AUXILIARY</t>
  </si>
  <si>
    <t>SERVICES OF</t>
  </si>
  <si>
    <t>TUITION</t>
  </si>
  <si>
    <t>AND  FEES</t>
  </si>
  <si>
    <t>FEDERAL</t>
  </si>
  <si>
    <t>STATE</t>
  </si>
  <si>
    <t>LOCAL</t>
  </si>
  <si>
    <t>OTHER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</si>
  <si>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</si>
  <si>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</si>
  <si>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</si>
  <si>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</si>
  <si>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</si>
  <si>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</si>
  <si>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</si>
  <si>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</si>
  <si>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</si>
  <si>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</si>
  <si>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</si>
  <si>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>SOURCE:  IPEDS F, Finance</t>
  </si>
  <si>
    <t>OPERATING GRANTS AND CONTRACTS</t>
  </si>
  <si>
    <t>ENTERPRISES</t>
  </si>
  <si>
    <t>OPERATING</t>
  </si>
  <si>
    <t>SOURCES</t>
  </si>
  <si>
    <t>REVENUES</t>
  </si>
  <si>
    <t>TOTAL ALL</t>
  </si>
  <si>
    <t>REVENUES AND</t>
  </si>
  <si>
    <t>OTHER ADDITIONS</t>
  </si>
  <si>
    <t>HOSPITALS</t>
  </si>
  <si>
    <t xml:space="preserve">   Total</t>
  </si>
  <si>
    <t>TABLE 89</t>
  </si>
  <si>
    <t>UNIV. OF MO. ADMIN.</t>
  </si>
  <si>
    <t>MISSOURI STATE</t>
  </si>
  <si>
    <t>CURRENT FUNDS REVENUES AT PUBLIC BACCALAUREATE DEGREE-GRANTING INSTITUTIONS, BY SOURCE, FY 2007</t>
  </si>
  <si>
    <t>MISSOURI UNIV. OF SCI. &amp; TECH.</t>
  </si>
  <si>
    <t>NON-</t>
  </si>
  <si>
    <t>OTHER REVENUES</t>
  </si>
  <si>
    <t>REVENUES *</t>
  </si>
  <si>
    <t>AND ADDITIONS **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</si>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</sst>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6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5.2"/>
      <color indexed="12"/>
      <name val="Times New Roman"/>
      <family val="0"/>
    </font>
    <font>
      <u val="single"/>
      <sz val="5.2"/>
      <color indexed="36"/>
      <name val="Times New Roman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3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9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0" xfId="0" applyFont="1" applyAlignment="1">
      <alignment/>
    </xf>
    <xf numFmtId="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1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7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3" fontId="4" fillId="0" borderId="22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0"/>
  <sheetViews>
    <sheetView tabSelected="1" showOutlineSymbols="0" zoomScalePageLayoutView="0" workbookViewId="0" topLeftCell="A1">
      <selection activeCell="A1" sqref="A1"/>
    </sheetView>
  </sheetViews>
  <sheetFormatPr defaultColWidth="18.75" defaultRowHeight="8.25"/>
  <cols>
    <col min="1" max="1" width="36.75" style="2" customWidth="1"/>
    <col min="2" max="10" width="19" style="2" customWidth="1"/>
    <col min="11" max="12" width="23.5" style="2" customWidth="1"/>
    <col min="13" max="13" width="30.75" style="2" customWidth="1"/>
    <col min="14" max="16384" width="18.75" style="2" customWidth="1"/>
  </cols>
  <sheetData>
    <row r="1" ht="12.75" customHeight="1">
      <c r="A1" s="1" t="s">
        <v>32</v>
      </c>
    </row>
    <row r="2" spans="1:59" ht="12.7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2.75" customHeight="1" thickTop="1">
      <c r="A4" s="3"/>
      <c r="B4" s="4"/>
      <c r="C4" s="5" t="s">
        <v>22</v>
      </c>
      <c r="D4" s="6"/>
      <c r="E4" s="6"/>
      <c r="F4" s="7" t="s">
        <v>0</v>
      </c>
      <c r="G4" s="8"/>
      <c r="H4" s="4"/>
      <c r="I4" s="9"/>
      <c r="J4" s="10"/>
      <c r="K4" s="11"/>
      <c r="L4" s="3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 customHeight="1">
      <c r="A5" s="1"/>
      <c r="B5" s="12"/>
      <c r="C5" s="13"/>
      <c r="D5" s="13"/>
      <c r="E5" s="13"/>
      <c r="F5" s="14" t="s">
        <v>3</v>
      </c>
      <c r="G5" s="14" t="s">
        <v>0</v>
      </c>
      <c r="H5" s="14" t="s">
        <v>9</v>
      </c>
      <c r="I5" s="14" t="s">
        <v>1</v>
      </c>
      <c r="J5" s="32" t="s">
        <v>37</v>
      </c>
      <c r="K5" s="33"/>
      <c r="L5" s="40" t="s">
        <v>27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 customHeight="1">
      <c r="A6" s="1"/>
      <c r="B6" s="14" t="s">
        <v>4</v>
      </c>
      <c r="C6" s="12"/>
      <c r="D6" s="12"/>
      <c r="E6" s="12"/>
      <c r="F6" s="14" t="s">
        <v>2</v>
      </c>
      <c r="G6" s="12" t="s">
        <v>3</v>
      </c>
      <c r="H6" s="14" t="s">
        <v>24</v>
      </c>
      <c r="I6" s="14" t="s">
        <v>24</v>
      </c>
      <c r="J6" s="32" t="s">
        <v>24</v>
      </c>
      <c r="K6" s="34" t="s">
        <v>38</v>
      </c>
      <c r="L6" s="40" t="s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 customHeight="1">
      <c r="A7" s="1"/>
      <c r="B7" s="14" t="s">
        <v>5</v>
      </c>
      <c r="C7" s="14" t="s">
        <v>6</v>
      </c>
      <c r="D7" s="14" t="s">
        <v>7</v>
      </c>
      <c r="E7" s="14" t="s">
        <v>8</v>
      </c>
      <c r="F7" s="14" t="s">
        <v>23</v>
      </c>
      <c r="G7" s="14" t="s">
        <v>30</v>
      </c>
      <c r="H7" s="14" t="s">
        <v>25</v>
      </c>
      <c r="I7" s="14" t="s">
        <v>26</v>
      </c>
      <c r="J7" s="35" t="s">
        <v>39</v>
      </c>
      <c r="K7" s="36" t="s">
        <v>40</v>
      </c>
      <c r="L7" s="41" t="s">
        <v>29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4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 customHeight="1">
      <c r="A9" s="1" t="s">
        <v>10</v>
      </c>
      <c r="B9" s="31">
        <v>48370944</v>
      </c>
      <c r="C9" s="29">
        <v>8098936</v>
      </c>
      <c r="D9" s="29">
        <v>612090</v>
      </c>
      <c r="E9" s="29">
        <v>0</v>
      </c>
      <c r="F9" s="29">
        <v>23177288</v>
      </c>
      <c r="G9" s="29">
        <v>0</v>
      </c>
      <c r="H9" s="29">
        <v>5813797</v>
      </c>
      <c r="I9" s="29">
        <v>86073055</v>
      </c>
      <c r="J9" s="29">
        <v>66231928</v>
      </c>
      <c r="K9" s="29">
        <v>0</v>
      </c>
      <c r="L9" s="43">
        <f aca="true" t="shared" si="0" ref="L9:L18">SUM(I9:K9)</f>
        <v>152304983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 customHeight="1">
      <c r="A10" s="1" t="s">
        <v>11</v>
      </c>
      <c r="B10" s="31">
        <v>4379064</v>
      </c>
      <c r="C10" s="29">
        <v>5709383</v>
      </c>
      <c r="D10" s="29">
        <v>57070</v>
      </c>
      <c r="E10" s="29">
        <v>34717</v>
      </c>
      <c r="F10" s="29">
        <v>1546931</v>
      </c>
      <c r="G10" s="29">
        <v>0</v>
      </c>
      <c r="H10" s="29">
        <v>170264</v>
      </c>
      <c r="I10" s="29">
        <v>11897429</v>
      </c>
      <c r="J10" s="29">
        <v>10451999</v>
      </c>
      <c r="K10" s="29">
        <v>0</v>
      </c>
      <c r="L10" s="43">
        <f t="shared" si="0"/>
        <v>22349428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 customHeight="1">
      <c r="A11" s="1" t="s">
        <v>12</v>
      </c>
      <c r="B11" s="31">
        <v>7158675</v>
      </c>
      <c r="C11" s="29">
        <v>4688583</v>
      </c>
      <c r="D11" s="29">
        <v>27000</v>
      </c>
      <c r="E11" s="29">
        <v>0</v>
      </c>
      <c r="F11" s="29">
        <v>3196235</v>
      </c>
      <c r="G11" s="29">
        <v>0</v>
      </c>
      <c r="H11" s="29">
        <v>705414</v>
      </c>
      <c r="I11" s="29">
        <v>15775907</v>
      </c>
      <c r="J11" s="29">
        <v>25812576</v>
      </c>
      <c r="K11" s="29">
        <v>3540092</v>
      </c>
      <c r="L11" s="43">
        <f t="shared" si="0"/>
        <v>45128575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 customHeight="1">
      <c r="A12" s="1" t="s">
        <v>13</v>
      </c>
      <c r="B12" s="31">
        <v>15305631</v>
      </c>
      <c r="C12" s="29">
        <v>8078358</v>
      </c>
      <c r="D12" s="29">
        <v>774364</v>
      </c>
      <c r="E12" s="29">
        <v>0</v>
      </c>
      <c r="F12" s="29">
        <v>3966140</v>
      </c>
      <c r="G12" s="29">
        <v>0</v>
      </c>
      <c r="H12" s="29">
        <v>1484622</v>
      </c>
      <c r="I12" s="29">
        <v>29609115</v>
      </c>
      <c r="J12" s="29">
        <v>26565375</v>
      </c>
      <c r="K12" s="29">
        <v>491191</v>
      </c>
      <c r="L12" s="43">
        <f t="shared" si="0"/>
        <v>56665681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 customHeight="1">
      <c r="A13" s="1" t="s">
        <v>34</v>
      </c>
      <c r="B13" s="31">
        <v>76046786</v>
      </c>
      <c r="C13" s="29">
        <v>25633470</v>
      </c>
      <c r="D13" s="29">
        <v>1749323</v>
      </c>
      <c r="E13" s="29">
        <v>7516502</v>
      </c>
      <c r="F13" s="29">
        <v>33091479</v>
      </c>
      <c r="G13" s="29">
        <v>0</v>
      </c>
      <c r="H13" s="29">
        <v>14931292</v>
      </c>
      <c r="I13" s="29">
        <v>158968852</v>
      </c>
      <c r="J13" s="29">
        <v>85011971</v>
      </c>
      <c r="K13" s="29">
        <v>7503319</v>
      </c>
      <c r="L13" s="43">
        <f t="shared" si="0"/>
        <v>251484142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2.75" customHeight="1">
      <c r="A14" s="1" t="s">
        <v>36</v>
      </c>
      <c r="B14" s="31">
        <v>40238577</v>
      </c>
      <c r="C14" s="29">
        <v>20132325</v>
      </c>
      <c r="D14" s="29">
        <v>3827462</v>
      </c>
      <c r="E14" s="29">
        <v>7696202</v>
      </c>
      <c r="F14" s="29">
        <v>11733201</v>
      </c>
      <c r="G14" s="29">
        <v>0</v>
      </c>
      <c r="H14" s="29">
        <v>2579349</v>
      </c>
      <c r="I14" s="29">
        <v>86207116</v>
      </c>
      <c r="J14" s="29">
        <v>70016817</v>
      </c>
      <c r="K14" s="29">
        <v>7261497</v>
      </c>
      <c r="L14" s="43">
        <f t="shared" si="0"/>
        <v>163485430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2.75" customHeight="1">
      <c r="A15" s="1" t="s">
        <v>14</v>
      </c>
      <c r="B15" s="31">
        <v>14671052</v>
      </c>
      <c r="C15" s="29">
        <v>5557344</v>
      </c>
      <c r="D15" s="29">
        <v>1282701</v>
      </c>
      <c r="E15" s="29">
        <v>0</v>
      </c>
      <c r="F15" s="29">
        <v>6017926</v>
      </c>
      <c r="G15" s="29">
        <v>0</v>
      </c>
      <c r="H15" s="29">
        <v>804238</v>
      </c>
      <c r="I15" s="29">
        <v>28333261</v>
      </c>
      <c r="J15" s="29">
        <v>22536865</v>
      </c>
      <c r="K15" s="29">
        <v>282515</v>
      </c>
      <c r="L15" s="43">
        <f t="shared" si="0"/>
        <v>51152641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2.75" customHeight="1">
      <c r="A16" s="1" t="s">
        <v>15</v>
      </c>
      <c r="B16" s="31">
        <v>27270600</v>
      </c>
      <c r="C16" s="29">
        <v>7659590</v>
      </c>
      <c r="D16" s="29">
        <v>1072505</v>
      </c>
      <c r="E16" s="29">
        <v>1578517</v>
      </c>
      <c r="F16" s="29">
        <v>12394296</v>
      </c>
      <c r="G16" s="29">
        <v>0</v>
      </c>
      <c r="H16" s="29">
        <v>4497225</v>
      </c>
      <c r="I16" s="29">
        <v>54472733</v>
      </c>
      <c r="J16" s="29">
        <v>30538760</v>
      </c>
      <c r="K16" s="29">
        <v>678476</v>
      </c>
      <c r="L16" s="43">
        <f t="shared" si="0"/>
        <v>85689969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 customHeight="1">
      <c r="A17" s="1" t="s">
        <v>16</v>
      </c>
      <c r="B17" s="31">
        <v>45807756</v>
      </c>
      <c r="C17" s="29">
        <v>0</v>
      </c>
      <c r="D17" s="29">
        <v>0</v>
      </c>
      <c r="E17" s="29">
        <v>0</v>
      </c>
      <c r="F17" s="29">
        <v>21181492</v>
      </c>
      <c r="G17" s="29">
        <v>0</v>
      </c>
      <c r="H17" s="29">
        <v>5854677</v>
      </c>
      <c r="I17" s="29">
        <v>72843925</v>
      </c>
      <c r="J17" s="29">
        <v>71466798</v>
      </c>
      <c r="K17" s="29">
        <v>2096964</v>
      </c>
      <c r="L17" s="43">
        <f t="shared" si="0"/>
        <v>146407687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.75" customHeight="1">
      <c r="A18" s="1" t="s">
        <v>17</v>
      </c>
      <c r="B18" s="31">
        <v>23701309</v>
      </c>
      <c r="C18" s="29">
        <v>4006370</v>
      </c>
      <c r="D18" s="29">
        <v>1128369</v>
      </c>
      <c r="E18" s="29">
        <v>98430</v>
      </c>
      <c r="F18" s="29">
        <v>17001247</v>
      </c>
      <c r="G18" s="29">
        <v>0</v>
      </c>
      <c r="H18" s="29">
        <v>1715646</v>
      </c>
      <c r="I18" s="29">
        <v>47651371</v>
      </c>
      <c r="J18" s="29">
        <v>48839229</v>
      </c>
      <c r="K18" s="29">
        <v>579464</v>
      </c>
      <c r="L18" s="43">
        <f t="shared" si="0"/>
        <v>97070064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2.75" customHeight="1">
      <c r="A19" s="38" t="s">
        <v>18</v>
      </c>
      <c r="B19" s="29">
        <v>199794185</v>
      </c>
      <c r="C19" s="29">
        <v>123022164</v>
      </c>
      <c r="D19" s="29">
        <v>30403620</v>
      </c>
      <c r="E19" s="29">
        <v>33762009</v>
      </c>
      <c r="F19" s="29">
        <v>295670594</v>
      </c>
      <c r="G19" s="29">
        <v>529530389</v>
      </c>
      <c r="H19" s="29">
        <v>58715578</v>
      </c>
      <c r="I19" s="29">
        <f>SUM(B19:H19)</f>
        <v>1270898539</v>
      </c>
      <c r="J19" s="29">
        <v>371899044</v>
      </c>
      <c r="K19" s="29">
        <v>28258319</v>
      </c>
      <c r="L19" s="44">
        <f>SUM(I19:K19)</f>
        <v>1671055902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 customHeight="1">
      <c r="A20" s="38" t="s">
        <v>19</v>
      </c>
      <c r="B20" s="29">
        <v>92517802</v>
      </c>
      <c r="C20" s="29">
        <v>28780152</v>
      </c>
      <c r="D20" s="29">
        <v>4867525</v>
      </c>
      <c r="E20" s="29">
        <v>7484506</v>
      </c>
      <c r="F20" s="29">
        <v>43494785</v>
      </c>
      <c r="G20" s="29">
        <v>0</v>
      </c>
      <c r="H20" s="29">
        <v>11329470</v>
      </c>
      <c r="I20" s="29">
        <f>SUM(B20:H20)</f>
        <v>188474240</v>
      </c>
      <c r="J20" s="29">
        <v>114783343</v>
      </c>
      <c r="K20" s="29">
        <v>21758115</v>
      </c>
      <c r="L20" s="44">
        <f>SUM(I20:K20)</f>
        <v>325015698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 customHeight="1">
      <c r="A21" s="1" t="s">
        <v>20</v>
      </c>
      <c r="B21" s="31">
        <v>68757331</v>
      </c>
      <c r="C21" s="29">
        <v>18996514</v>
      </c>
      <c r="D21" s="29">
        <v>3705837</v>
      </c>
      <c r="E21" s="29">
        <v>5097595</v>
      </c>
      <c r="F21" s="29">
        <v>25626756</v>
      </c>
      <c r="G21" s="29">
        <v>0</v>
      </c>
      <c r="H21" s="29">
        <v>9390514</v>
      </c>
      <c r="I21" s="29">
        <v>131574547</v>
      </c>
      <c r="J21" s="29">
        <v>69914683</v>
      </c>
      <c r="K21" s="29">
        <v>1701435</v>
      </c>
      <c r="L21" s="43">
        <f>SUM(I21:K21)</f>
        <v>203190665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 customHeight="1">
      <c r="A22" s="1" t="s">
        <v>33</v>
      </c>
      <c r="B22" s="31">
        <v>0</v>
      </c>
      <c r="C22" s="29">
        <v>0</v>
      </c>
      <c r="D22" s="29">
        <v>4240787</v>
      </c>
      <c r="E22" s="29">
        <v>227571</v>
      </c>
      <c r="F22" s="29">
        <v>1535402</v>
      </c>
      <c r="G22" s="29">
        <v>0</v>
      </c>
      <c r="H22" s="29">
        <v>38628145</v>
      </c>
      <c r="I22" s="29">
        <v>44631905</v>
      </c>
      <c r="J22" s="29">
        <v>84248576</v>
      </c>
      <c r="K22" s="29">
        <v>17927</v>
      </c>
      <c r="L22" s="43">
        <f>SUM(I22:K22)</f>
        <v>128898408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 customHeight="1" thickBot="1">
      <c r="A23" s="30" t="s">
        <v>31</v>
      </c>
      <c r="B23" s="28">
        <f>SUM(B9:B22)</f>
        <v>664019712</v>
      </c>
      <c r="C23" s="24">
        <f aca="true" t="shared" si="1" ref="C23:L23">SUM(C9:C22)</f>
        <v>260363189</v>
      </c>
      <c r="D23" s="24">
        <f t="shared" si="1"/>
        <v>53748653</v>
      </c>
      <c r="E23" s="24">
        <f t="shared" si="1"/>
        <v>63496049</v>
      </c>
      <c r="F23" s="24">
        <f t="shared" si="1"/>
        <v>499633772</v>
      </c>
      <c r="G23" s="24">
        <f t="shared" si="1"/>
        <v>529530389</v>
      </c>
      <c r="H23" s="24">
        <f t="shared" si="1"/>
        <v>156620231</v>
      </c>
      <c r="I23" s="24">
        <f t="shared" si="1"/>
        <v>2227411995</v>
      </c>
      <c r="J23" s="24">
        <f t="shared" si="1"/>
        <v>1098317964</v>
      </c>
      <c r="K23" s="24">
        <f t="shared" si="1"/>
        <v>74169314</v>
      </c>
      <c r="L23" s="45">
        <f t="shared" si="1"/>
        <v>3399899273</v>
      </c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 customHeight="1" thickTop="1">
      <c r="A24" s="1" t="s">
        <v>21</v>
      </c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 customHeight="1">
      <c r="A25" s="21"/>
      <c r="B25" s="22"/>
      <c r="C25" s="22"/>
      <c r="D25" s="22"/>
      <c r="E25" s="22"/>
      <c r="F25" s="22"/>
      <c r="G25" s="22"/>
      <c r="H25" s="22"/>
      <c r="I25" s="22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 customHeight="1">
      <c r="A26" s="37" t="s">
        <v>41</v>
      </c>
      <c r="B26" s="22"/>
      <c r="C26" s="22"/>
      <c r="D26" s="22"/>
      <c r="E26" s="22"/>
      <c r="F26" s="22"/>
      <c r="G26" s="22"/>
      <c r="H26" s="22"/>
      <c r="I26" s="22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 customHeight="1">
      <c r="A27" s="37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2:59" ht="12.75" customHeight="1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2:59" ht="12.75" customHeight="1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 customHeight="1">
      <c r="A30" s="2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 customHeight="1">
      <c r="A31" s="2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 customHeight="1">
      <c r="A32" s="2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 customHeight="1">
      <c r="A33" s="2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 customHeight="1">
      <c r="A34" s="2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 customHeight="1">
      <c r="A35" s="2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 customHeight="1">
      <c r="A36" s="2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 customHeight="1">
      <c r="A37" s="2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 customHeight="1">
      <c r="A38" s="2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 customHeight="1">
      <c r="A39" s="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 customHeight="1">
      <c r="A40" s="2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 customHeight="1">
      <c r="A41" s="2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 customHeight="1">
      <c r="A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 customHeight="1">
      <c r="A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 customHeight="1">
      <c r="A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2:59" ht="12.75" customHeight="1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2:59" ht="12.75" customHeight="1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2:59" ht="12.75" customHeight="1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2:59" ht="12.75" customHeight="1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2:59" ht="12.75" customHeight="1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2:59" ht="12.75" customHeight="1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2:59" ht="12.75" customHeight="1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2:59" ht="12.75" customHeight="1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2:59" ht="12.7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2:59" ht="12.7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2:59" ht="12.75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2:59" ht="12.75" customHeight="1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2:59" ht="12.75" customHeight="1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2:59" ht="12.7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2:59" ht="12.75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2:59" ht="12.75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2:59" ht="12.75" customHeight="1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2:59" ht="12.7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2:59" ht="12.7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2:59" ht="12.7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2:59" ht="12.75" customHeight="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2:59" ht="12.7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2:59" ht="12.75" customHeight="1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2:59" ht="12.75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2:59" ht="12.75" customHeight="1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2:59" ht="12.7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2:59" ht="12.75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2:59" ht="12.75" customHeight="1">
      <c r="L72" s="2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2:59" ht="12.7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2:59" ht="12.75" customHeight="1">
      <c r="L74" s="2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2:59" ht="12.7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2:59" ht="12.7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2:59" ht="12.7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2:59" ht="12.7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2:59" ht="12.7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2:59" ht="12.75" customHeight="1">
      <c r="L80" s="17"/>
      <c r="M80" s="1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2:59" ht="12.7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2:59" ht="12.7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2:59" ht="12.7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2:59" ht="12.7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2:59" ht="12.7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2:59" ht="12.7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 customHeight="1">
      <c r="A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</sheetData>
  <sheetProtection/>
  <printOptions/>
  <pageMargins left="0.72" right="0.25" top="0.7" bottom="0.25" header="0.5" footer="0.5"/>
  <pageSetup fitToHeight="1" fitToWidth="1" horizontalDpi="600" verticalDpi="600" orientation="landscape" scale="97" r:id="rId1"/>
  <rowBreaks count="1" manualBreakCount="1">
    <brk id="52" max="65535" man="1"/>
  </rowBreaks>
  <ignoredErrors>
    <ignoredError sqref="L9:L18 L21:L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2008-04-24T18:52:31Z</cp:lastPrinted>
  <dcterms:created xsi:type="dcterms:W3CDTF">2003-06-19T21:47:27Z</dcterms:created>
  <dcterms:modified xsi:type="dcterms:W3CDTF">2008-08-12T19:53:00Z</dcterms:modified>
  <cp:category/>
  <cp:version/>
  <cp:contentType/>
  <cp:contentStatus/>
</cp:coreProperties>
</file>