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105 - Master's Deg by 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<sst xmlns="http://schemas.openxmlformats.org/spreadsheetml/2006/main" count="82" uniqueCount="56">
  <si>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</si>
  <si>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</si>
  <si>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</si>
  <si>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</si>
  <si>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</si>
  <si>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</si>
  <si>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</si>
  <si>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</si>
  <si>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</si>
  <si>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</si>
  <si>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</si>
  <si>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</si>
  <si>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</si>
  <si>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</si>
  <si>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</si>
  <si>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</si>
  <si>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</si>
  <si>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</si>
  <si>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</si>
  <si>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</si>
  <si>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</si>
  <si>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LINCOLN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</si>
  <si>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</si>
  <si>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</si>
  <si>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</si>
  <si>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</si>
  <si>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</si>
  <si>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</si>
  <si>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</si>
  <si>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</si>
  <si>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SOURCE:  IPEDS C, Completions</t>
  </si>
  <si>
    <t>AVILA</t>
  </si>
  <si>
    <t>COLUMBIA</t>
  </si>
  <si>
    <t>DRURY</t>
  </si>
  <si>
    <t>FONTBONNE</t>
  </si>
  <si>
    <t>LINDENWOOD</t>
  </si>
  <si>
    <t>MARYVILLE</t>
  </si>
  <si>
    <t>MISSOURI BAPTIST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</si>
  <si>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</si>
  <si>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</si>
  <si>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</si>
  <si>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</si>
  <si>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</si>
  <si>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</si>
  <si>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</si>
  <si>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WILLIAM WOODS</t>
  </si>
  <si>
    <t xml:space="preserve"> STATE TOTAL</t>
  </si>
  <si>
    <t>TABLE 105</t>
  </si>
  <si>
    <t>TABLE 106</t>
  </si>
  <si>
    <t>MISSOURI STATE</t>
  </si>
  <si>
    <t>MASTER'S  DEGREES CONFERRED BY PUBLIC BACCALAUREATE AND HIGHER DEGREE-GRANTING INSTITUTIONS, BY DISCIPLINE AREAS, FY 2006</t>
  </si>
  <si>
    <t>MASTER'S DEGREES CONFERRED BY PRIVATE NOT-FOR-PROFIT (INDEPENDENT) BACCALAUREATE AND HIGHER DEGREE-GRANTING  INSTITUTIONS, BY DISCIPLINE AREAS, FY 2006</t>
  </si>
  <si>
    <t>MISSOURI SOUTHERN</t>
  </si>
  <si>
    <t>ENGINEER. / ENG. TECH</t>
  </si>
  <si>
    <t>CMU - GR / EXT.</t>
  </si>
  <si>
    <t>UCM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</si>
</sst>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2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0" xfId="0" applyFont="1" applyAlignment="1">
      <alignment/>
    </xf>
    <xf numFmtId="3" fontId="4" fillId="0" borderId="2" xfId="0" applyFont="1" applyAlignment="1">
      <alignment/>
    </xf>
    <xf numFmtId="3" fontId="4" fillId="0" borderId="1" xfId="0" applyNumberFormat="1" applyFont="1" applyAlignment="1">
      <alignment/>
    </xf>
    <xf numFmtId="3" fontId="4" fillId="0" borderId="1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 horizontal="center"/>
    </xf>
    <xf numFmtId="3" fontId="4" fillId="0" borderId="1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1" xfId="0" applyNumberFormat="1" applyFont="1" applyAlignment="1">
      <alignment horizontal="center" wrapText="1"/>
    </xf>
    <xf numFmtId="3" fontId="0" fillId="0" borderId="4" xfId="0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showOutlineSymbols="0" zoomScale="87" zoomScaleNormal="87" workbookViewId="0" topLeftCell="A1">
      <selection activeCell="C14" sqref="C14"/>
    </sheetView>
  </sheetViews>
  <sheetFormatPr defaultColWidth="9.00390625" defaultRowHeight="15.75"/>
  <cols>
    <col min="1" max="1" width="15.75390625" style="0" customWidth="1"/>
    <col min="2" max="2" width="7.375" style="0" customWidth="1"/>
    <col min="3" max="3" width="7.625" style="0" customWidth="1"/>
    <col min="4" max="4" width="8.25390625" style="0" customWidth="1"/>
    <col min="5" max="5" width="8.875" style="0" customWidth="1"/>
    <col min="6" max="6" width="9.125" style="0" customWidth="1"/>
    <col min="7" max="7" width="10.25390625" style="0" customWidth="1"/>
    <col min="8" max="8" width="9.625" style="0" customWidth="1"/>
    <col min="9" max="9" width="8.50390625" style="0" customWidth="1"/>
    <col min="10" max="10" width="6.625" style="0" customWidth="1"/>
    <col min="11" max="11" width="7.75390625" style="0" customWidth="1"/>
    <col min="12" max="12" width="5.125" style="0" customWidth="1"/>
    <col min="13" max="13" width="7.625" style="0" customWidth="1"/>
    <col min="14" max="14" width="7.75390625" style="0" customWidth="1"/>
    <col min="15" max="16" width="5.75390625" style="0" customWidth="1"/>
    <col min="17" max="16384" width="9.75390625" style="0" customWidth="1"/>
  </cols>
  <sheetData>
    <row r="1" spans="1:256" ht="12.75" customHeight="1">
      <c r="A1" s="2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 customHeight="1">
      <c r="A2" s="2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.75" customHeight="1">
      <c r="A4" s="7"/>
      <c r="B4" s="9" t="s">
        <v>0</v>
      </c>
      <c r="C4" s="10"/>
      <c r="D4" s="9" t="s">
        <v>1</v>
      </c>
      <c r="E4" s="9" t="s">
        <v>2</v>
      </c>
      <c r="F4" s="10"/>
      <c r="G4" s="20" t="s">
        <v>53</v>
      </c>
      <c r="H4" s="9" t="s">
        <v>3</v>
      </c>
      <c r="I4" s="9" t="s">
        <v>4</v>
      </c>
      <c r="J4" s="10"/>
      <c r="K4" s="9" t="s">
        <v>5</v>
      </c>
      <c r="L4" s="10"/>
      <c r="M4" s="9" t="s">
        <v>6</v>
      </c>
      <c r="N4" s="9" t="s">
        <v>7</v>
      </c>
      <c r="O4" s="10"/>
      <c r="P4" s="1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.75" customHeight="1">
      <c r="A5" s="4"/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21"/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16</v>
      </c>
      <c r="O5" s="11" t="s">
        <v>19</v>
      </c>
      <c r="P5" s="11" t="s">
        <v>20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.75" customHeight="1">
      <c r="A7" s="2" t="s">
        <v>21</v>
      </c>
      <c r="B7" s="12">
        <v>0</v>
      </c>
      <c r="C7" s="13">
        <v>31</v>
      </c>
      <c r="D7" s="13">
        <v>0</v>
      </c>
      <c r="E7" s="13">
        <v>0</v>
      </c>
      <c r="F7" s="13">
        <v>25</v>
      </c>
      <c r="G7" s="8">
        <v>0</v>
      </c>
      <c r="H7" s="14">
        <v>0</v>
      </c>
      <c r="I7" s="13">
        <v>0</v>
      </c>
      <c r="J7" s="13">
        <v>0</v>
      </c>
      <c r="K7" s="13">
        <v>0</v>
      </c>
      <c r="L7" s="13">
        <v>0</v>
      </c>
      <c r="M7" s="14">
        <v>0</v>
      </c>
      <c r="N7" s="14">
        <v>14</v>
      </c>
      <c r="O7" s="14">
        <v>0</v>
      </c>
      <c r="P7" s="8">
        <f aca="true" t="shared" si="0" ref="P7:P17">SUM(B7:O7)</f>
        <v>70</v>
      </c>
      <c r="Q7" s="8"/>
      <c r="R7" s="8"/>
      <c r="S7" s="8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.75" customHeight="1">
      <c r="A8" s="2" t="s">
        <v>52</v>
      </c>
      <c r="B8" s="12">
        <v>0</v>
      </c>
      <c r="C8" s="13">
        <v>0</v>
      </c>
      <c r="D8" s="13">
        <v>0</v>
      </c>
      <c r="E8" s="13">
        <v>0</v>
      </c>
      <c r="F8" s="13">
        <v>1</v>
      </c>
      <c r="G8" s="8">
        <v>0</v>
      </c>
      <c r="H8" s="14">
        <v>0</v>
      </c>
      <c r="I8" s="13">
        <v>0</v>
      </c>
      <c r="J8" s="13">
        <v>0</v>
      </c>
      <c r="K8" s="13">
        <v>0</v>
      </c>
      <c r="L8" s="13">
        <v>0</v>
      </c>
      <c r="M8" s="14">
        <v>0</v>
      </c>
      <c r="N8" s="14">
        <v>0</v>
      </c>
      <c r="O8" s="14">
        <v>0</v>
      </c>
      <c r="P8" s="8">
        <f t="shared" si="0"/>
        <v>1</v>
      </c>
      <c r="Q8" s="8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.75" customHeight="1">
      <c r="A9" s="1" t="s">
        <v>49</v>
      </c>
      <c r="B9" s="12">
        <v>1</v>
      </c>
      <c r="C9" s="13">
        <v>206</v>
      </c>
      <c r="D9" s="13">
        <v>16</v>
      </c>
      <c r="E9" s="13">
        <v>0</v>
      </c>
      <c r="F9" s="13">
        <v>214</v>
      </c>
      <c r="G9" s="8">
        <v>3</v>
      </c>
      <c r="H9" s="14">
        <v>75</v>
      </c>
      <c r="I9" s="13">
        <v>0</v>
      </c>
      <c r="J9" s="13">
        <v>83</v>
      </c>
      <c r="K9" s="13">
        <v>21</v>
      </c>
      <c r="L9" s="13">
        <v>7</v>
      </c>
      <c r="M9" s="14">
        <v>74</v>
      </c>
      <c r="N9" s="14">
        <v>45</v>
      </c>
      <c r="O9" s="14">
        <v>0</v>
      </c>
      <c r="P9" s="8">
        <f t="shared" si="0"/>
        <v>745</v>
      </c>
      <c r="Q9" s="8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.75" customHeight="1">
      <c r="A10" s="1" t="s">
        <v>22</v>
      </c>
      <c r="B10" s="12">
        <v>7</v>
      </c>
      <c r="C10" s="13">
        <v>48</v>
      </c>
      <c r="D10" s="13">
        <v>0</v>
      </c>
      <c r="E10" s="13">
        <v>2</v>
      </c>
      <c r="F10" s="13">
        <v>118</v>
      </c>
      <c r="G10" s="8">
        <v>0</v>
      </c>
      <c r="H10" s="14">
        <v>6</v>
      </c>
      <c r="I10" s="13">
        <v>0</v>
      </c>
      <c r="J10" s="13">
        <v>2</v>
      </c>
      <c r="K10" s="13">
        <v>1</v>
      </c>
      <c r="L10" s="13">
        <v>0</v>
      </c>
      <c r="M10" s="14">
        <v>0</v>
      </c>
      <c r="N10" s="14">
        <v>7</v>
      </c>
      <c r="O10" s="14">
        <v>0</v>
      </c>
      <c r="P10" s="8">
        <f t="shared" si="0"/>
        <v>191</v>
      </c>
      <c r="Q10" s="8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.75" customHeight="1">
      <c r="A11" s="1" t="s">
        <v>23</v>
      </c>
      <c r="B11" s="12">
        <v>0</v>
      </c>
      <c r="C11" s="13">
        <v>27</v>
      </c>
      <c r="D11" s="13">
        <v>0</v>
      </c>
      <c r="E11" s="13">
        <v>0</v>
      </c>
      <c r="F11" s="13">
        <v>95</v>
      </c>
      <c r="G11" s="8">
        <v>9</v>
      </c>
      <c r="H11" s="14">
        <v>42</v>
      </c>
      <c r="I11" s="13">
        <v>0</v>
      </c>
      <c r="J11" s="13">
        <v>21</v>
      </c>
      <c r="K11" s="13">
        <v>0</v>
      </c>
      <c r="L11" s="13">
        <v>0</v>
      </c>
      <c r="M11" s="14">
        <v>17</v>
      </c>
      <c r="N11" s="14">
        <v>3</v>
      </c>
      <c r="O11" s="14">
        <v>0</v>
      </c>
      <c r="P11" s="8">
        <f t="shared" si="0"/>
        <v>214</v>
      </c>
      <c r="Q11" s="8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.75" customHeight="1">
      <c r="A12" s="1" t="s">
        <v>24</v>
      </c>
      <c r="B12" s="12">
        <v>0</v>
      </c>
      <c r="C12" s="13">
        <v>31</v>
      </c>
      <c r="D12" s="13">
        <v>0</v>
      </c>
      <c r="E12" s="13">
        <v>0</v>
      </c>
      <c r="F12" s="13">
        <v>103</v>
      </c>
      <c r="G12" s="8">
        <v>0</v>
      </c>
      <c r="H12" s="14">
        <v>13</v>
      </c>
      <c r="I12" s="13">
        <v>0</v>
      </c>
      <c r="J12" s="13">
        <v>7</v>
      </c>
      <c r="K12" s="13">
        <v>4</v>
      </c>
      <c r="L12" s="13">
        <v>0</v>
      </c>
      <c r="M12" s="14">
        <v>0</v>
      </c>
      <c r="N12" s="14">
        <v>2</v>
      </c>
      <c r="O12" s="14">
        <v>0</v>
      </c>
      <c r="P12" s="8">
        <f t="shared" si="0"/>
        <v>160</v>
      </c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.75" customHeight="1">
      <c r="A13" s="1" t="s">
        <v>55</v>
      </c>
      <c r="B13" s="12">
        <v>1</v>
      </c>
      <c r="C13" s="13">
        <v>40</v>
      </c>
      <c r="D13" s="13">
        <v>12</v>
      </c>
      <c r="E13" s="13">
        <v>0</v>
      </c>
      <c r="F13" s="13">
        <v>163</v>
      </c>
      <c r="G13" s="8">
        <v>10</v>
      </c>
      <c r="H13" s="14">
        <v>13</v>
      </c>
      <c r="I13" s="13">
        <v>12</v>
      </c>
      <c r="J13" s="13">
        <v>21</v>
      </c>
      <c r="K13" s="13">
        <v>5</v>
      </c>
      <c r="L13" s="13">
        <v>2</v>
      </c>
      <c r="M13" s="14">
        <v>45</v>
      </c>
      <c r="N13" s="14">
        <v>31</v>
      </c>
      <c r="O13" s="14">
        <v>48</v>
      </c>
      <c r="P13" s="8">
        <f t="shared" si="0"/>
        <v>403</v>
      </c>
      <c r="Q13" s="8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.75" customHeight="1">
      <c r="A14" s="1" t="s">
        <v>25</v>
      </c>
      <c r="B14" s="12">
        <v>29</v>
      </c>
      <c r="C14" s="13">
        <v>197</v>
      </c>
      <c r="D14" s="13">
        <v>72</v>
      </c>
      <c r="E14" s="13">
        <v>20</v>
      </c>
      <c r="F14" s="13">
        <v>448</v>
      </c>
      <c r="G14" s="8">
        <v>91</v>
      </c>
      <c r="H14" s="14">
        <v>30</v>
      </c>
      <c r="I14" s="13">
        <v>21</v>
      </c>
      <c r="J14" s="13">
        <v>137</v>
      </c>
      <c r="K14" s="13">
        <v>43</v>
      </c>
      <c r="L14" s="13">
        <v>27</v>
      </c>
      <c r="M14" s="14">
        <v>110</v>
      </c>
      <c r="N14" s="14">
        <v>59</v>
      </c>
      <c r="O14" s="14">
        <v>30</v>
      </c>
      <c r="P14" s="8">
        <f t="shared" si="0"/>
        <v>1314</v>
      </c>
      <c r="Q14" s="8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2.75" customHeight="1">
      <c r="A15" s="1" t="s">
        <v>26</v>
      </c>
      <c r="B15" s="12">
        <v>0</v>
      </c>
      <c r="C15" s="13">
        <v>153</v>
      </c>
      <c r="D15" s="13">
        <v>1</v>
      </c>
      <c r="E15" s="13">
        <v>42</v>
      </c>
      <c r="F15" s="13">
        <v>202</v>
      </c>
      <c r="G15" s="8">
        <v>33</v>
      </c>
      <c r="H15" s="14">
        <v>92</v>
      </c>
      <c r="I15" s="13">
        <v>10</v>
      </c>
      <c r="J15" s="13">
        <v>72</v>
      </c>
      <c r="K15" s="13">
        <v>25</v>
      </c>
      <c r="L15" s="13">
        <v>5</v>
      </c>
      <c r="M15" s="14">
        <v>102</v>
      </c>
      <c r="N15" s="14">
        <v>33</v>
      </c>
      <c r="O15" s="14">
        <v>21</v>
      </c>
      <c r="P15" s="8">
        <f t="shared" si="0"/>
        <v>791</v>
      </c>
      <c r="Q15" s="8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2.75" customHeight="1">
      <c r="A16" s="1" t="s">
        <v>27</v>
      </c>
      <c r="B16" s="12">
        <v>0</v>
      </c>
      <c r="C16" s="13">
        <v>0</v>
      </c>
      <c r="D16" s="13">
        <v>0</v>
      </c>
      <c r="E16" s="13">
        <v>51</v>
      </c>
      <c r="F16" s="13"/>
      <c r="G16" s="8">
        <v>300</v>
      </c>
      <c r="H16" s="14">
        <v>1</v>
      </c>
      <c r="I16" s="13">
        <v>0</v>
      </c>
      <c r="J16" s="13"/>
      <c r="K16" s="13">
        <v>35</v>
      </c>
      <c r="L16" s="13">
        <v>5</v>
      </c>
      <c r="M16" s="14">
        <v>0</v>
      </c>
      <c r="N16" s="14">
        <v>0</v>
      </c>
      <c r="O16" s="14">
        <v>0</v>
      </c>
      <c r="P16" s="8">
        <f t="shared" si="0"/>
        <v>392</v>
      </c>
      <c r="Q16" s="8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2.75" customHeight="1">
      <c r="A17" s="1" t="s">
        <v>28</v>
      </c>
      <c r="B17" s="12">
        <v>0</v>
      </c>
      <c r="C17" s="13">
        <v>133</v>
      </c>
      <c r="D17" s="13">
        <v>15</v>
      </c>
      <c r="E17" s="13">
        <v>28</v>
      </c>
      <c r="F17" s="13">
        <v>307</v>
      </c>
      <c r="G17" s="8">
        <v>0</v>
      </c>
      <c r="H17" s="14">
        <v>31</v>
      </c>
      <c r="I17" s="13">
        <v>0</v>
      </c>
      <c r="J17" s="13">
        <v>46</v>
      </c>
      <c r="K17" s="13">
        <v>40</v>
      </c>
      <c r="L17" s="13">
        <v>2</v>
      </c>
      <c r="M17" s="14">
        <v>64</v>
      </c>
      <c r="N17" s="14">
        <v>64</v>
      </c>
      <c r="O17" s="14">
        <v>0</v>
      </c>
      <c r="P17" s="8">
        <f t="shared" si="0"/>
        <v>730</v>
      </c>
      <c r="Q17" s="8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2.75" customHeight="1">
      <c r="A18" s="1" t="s">
        <v>29</v>
      </c>
      <c r="B18" s="8">
        <f aca="true" t="shared" si="1" ref="B18:P18">SUM(B7:B17)</f>
        <v>38</v>
      </c>
      <c r="C18" s="8">
        <f t="shared" si="1"/>
        <v>866</v>
      </c>
      <c r="D18" s="8">
        <f t="shared" si="1"/>
        <v>116</v>
      </c>
      <c r="E18" s="8">
        <f t="shared" si="1"/>
        <v>143</v>
      </c>
      <c r="F18" s="8">
        <f t="shared" si="1"/>
        <v>1676</v>
      </c>
      <c r="G18" s="8">
        <f t="shared" si="1"/>
        <v>446</v>
      </c>
      <c r="H18" s="8">
        <f t="shared" si="1"/>
        <v>303</v>
      </c>
      <c r="I18" s="8">
        <f t="shared" si="1"/>
        <v>43</v>
      </c>
      <c r="J18" s="8">
        <f t="shared" si="1"/>
        <v>389</v>
      </c>
      <c r="K18" s="8">
        <f t="shared" si="1"/>
        <v>174</v>
      </c>
      <c r="L18" s="8">
        <f t="shared" si="1"/>
        <v>48</v>
      </c>
      <c r="M18" s="8">
        <f t="shared" si="1"/>
        <v>412</v>
      </c>
      <c r="N18" s="8">
        <f t="shared" si="1"/>
        <v>258</v>
      </c>
      <c r="O18" s="8">
        <f t="shared" si="1"/>
        <v>99</v>
      </c>
      <c r="P18" s="8">
        <f t="shared" si="1"/>
        <v>5011</v>
      </c>
      <c r="Q18" s="8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.75" customHeight="1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4"/>
      <c r="M19" s="8"/>
      <c r="N19" s="8"/>
      <c r="O19" s="8"/>
      <c r="P19" s="8"/>
      <c r="Q19" s="8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.75" customHeight="1">
      <c r="A20" s="2" t="s">
        <v>30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4"/>
      <c r="M20" s="8"/>
      <c r="N20" s="8"/>
      <c r="O20" s="8"/>
      <c r="P20" s="8"/>
      <c r="Q20" s="8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.75" customHeight="1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.75" customHeight="1">
      <c r="A22" s="2" t="s">
        <v>48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.75" customHeight="1">
      <c r="A23" s="2" t="s">
        <v>51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.75" customHeight="1">
      <c r="A25" s="7"/>
      <c r="B25" s="9" t="s">
        <v>0</v>
      </c>
      <c r="C25" s="10"/>
      <c r="D25" s="9" t="s">
        <v>1</v>
      </c>
      <c r="E25" s="9" t="s">
        <v>2</v>
      </c>
      <c r="F25" s="10"/>
      <c r="G25" s="20" t="s">
        <v>53</v>
      </c>
      <c r="H25" s="9" t="s">
        <v>3</v>
      </c>
      <c r="I25" s="9" t="s">
        <v>4</v>
      </c>
      <c r="J25" s="10"/>
      <c r="K25" s="9" t="s">
        <v>5</v>
      </c>
      <c r="L25" s="10"/>
      <c r="M25" s="9" t="s">
        <v>6</v>
      </c>
      <c r="N25" s="9" t="s">
        <v>7</v>
      </c>
      <c r="O25" s="10"/>
      <c r="P25" s="10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.75" customHeight="1">
      <c r="A26" s="4"/>
      <c r="B26" s="11" t="s">
        <v>8</v>
      </c>
      <c r="C26" s="11" t="s">
        <v>9</v>
      </c>
      <c r="D26" s="11" t="s">
        <v>10</v>
      </c>
      <c r="E26" s="11" t="s">
        <v>11</v>
      </c>
      <c r="F26" s="11" t="s">
        <v>12</v>
      </c>
      <c r="G26" s="21"/>
      <c r="H26" s="11" t="s">
        <v>13</v>
      </c>
      <c r="I26" s="11" t="s">
        <v>14</v>
      </c>
      <c r="J26" s="11" t="s">
        <v>15</v>
      </c>
      <c r="K26" s="11" t="s">
        <v>16</v>
      </c>
      <c r="L26" s="11" t="s">
        <v>17</v>
      </c>
      <c r="M26" s="11" t="s">
        <v>18</v>
      </c>
      <c r="N26" s="11" t="s">
        <v>16</v>
      </c>
      <c r="O26" s="11" t="s">
        <v>19</v>
      </c>
      <c r="P26" s="11" t="s">
        <v>20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.75" customHeight="1">
      <c r="A28" s="1" t="s">
        <v>31</v>
      </c>
      <c r="B28" s="8">
        <v>0</v>
      </c>
      <c r="C28" s="12">
        <v>65</v>
      </c>
      <c r="D28" s="18">
        <v>0</v>
      </c>
      <c r="E28" s="18">
        <v>0</v>
      </c>
      <c r="F28" s="12">
        <v>43</v>
      </c>
      <c r="G28" s="12">
        <v>0</v>
      </c>
      <c r="H28" s="19">
        <v>0</v>
      </c>
      <c r="I28" s="12">
        <v>0</v>
      </c>
      <c r="J28" s="12">
        <v>0</v>
      </c>
      <c r="K28" s="19">
        <v>0</v>
      </c>
      <c r="L28" s="12">
        <v>0</v>
      </c>
      <c r="M28" s="14">
        <v>0</v>
      </c>
      <c r="N28" s="14">
        <v>30</v>
      </c>
      <c r="O28" s="14">
        <v>0</v>
      </c>
      <c r="P28" s="8">
        <f aca="true" t="shared" si="2" ref="P28:P43">SUM(B28:O28)</f>
        <v>138</v>
      </c>
      <c r="Q28" s="8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.75" customHeight="1">
      <c r="A29" s="1" t="s">
        <v>54</v>
      </c>
      <c r="B29" s="8">
        <v>0</v>
      </c>
      <c r="C29" s="13">
        <v>0</v>
      </c>
      <c r="D29" s="17">
        <v>0</v>
      </c>
      <c r="E29" s="17">
        <v>0</v>
      </c>
      <c r="F29" s="13">
        <v>21</v>
      </c>
      <c r="G29" s="13">
        <v>0</v>
      </c>
      <c r="H29" s="14">
        <v>0</v>
      </c>
      <c r="I29" s="13">
        <v>0</v>
      </c>
      <c r="J29" s="13">
        <v>0</v>
      </c>
      <c r="K29" s="14">
        <v>0</v>
      </c>
      <c r="L29" s="13">
        <v>0</v>
      </c>
      <c r="M29" s="14">
        <v>0</v>
      </c>
      <c r="N29" s="14">
        <v>0</v>
      </c>
      <c r="O29" s="14">
        <v>0</v>
      </c>
      <c r="P29" s="8">
        <f t="shared" si="2"/>
        <v>21</v>
      </c>
      <c r="Q29" s="8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 customHeight="1">
      <c r="A30" s="1" t="s">
        <v>32</v>
      </c>
      <c r="B30" s="8">
        <v>0</v>
      </c>
      <c r="C30" s="13">
        <v>84</v>
      </c>
      <c r="D30" s="17">
        <v>0</v>
      </c>
      <c r="E30" s="17">
        <v>0</v>
      </c>
      <c r="F30" s="13">
        <v>13</v>
      </c>
      <c r="G30" s="13">
        <v>0</v>
      </c>
      <c r="H30" s="14">
        <v>0</v>
      </c>
      <c r="I30" s="13">
        <v>0</v>
      </c>
      <c r="J30" s="13">
        <v>0</v>
      </c>
      <c r="K30" s="14">
        <v>0</v>
      </c>
      <c r="L30" s="13">
        <v>0</v>
      </c>
      <c r="M30" s="14">
        <v>12</v>
      </c>
      <c r="N30" s="14">
        <v>0</v>
      </c>
      <c r="O30" s="14">
        <v>0</v>
      </c>
      <c r="P30" s="8">
        <f t="shared" si="2"/>
        <v>109</v>
      </c>
      <c r="Q30" s="8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.75" customHeight="1">
      <c r="A31" s="1" t="s">
        <v>33</v>
      </c>
      <c r="B31" s="8">
        <v>0</v>
      </c>
      <c r="C31" s="13">
        <v>35</v>
      </c>
      <c r="D31" s="17">
        <v>13</v>
      </c>
      <c r="E31" s="17">
        <v>0</v>
      </c>
      <c r="F31" s="13">
        <v>86</v>
      </c>
      <c r="G31" s="13">
        <v>0</v>
      </c>
      <c r="H31" s="14">
        <v>0</v>
      </c>
      <c r="I31" s="13">
        <v>0</v>
      </c>
      <c r="J31" s="13">
        <v>0</v>
      </c>
      <c r="K31" s="14">
        <v>0</v>
      </c>
      <c r="L31" s="13">
        <v>0</v>
      </c>
      <c r="M31" s="14">
        <v>13</v>
      </c>
      <c r="N31" s="14">
        <v>0</v>
      </c>
      <c r="O31" s="14">
        <v>0</v>
      </c>
      <c r="P31" s="8">
        <f t="shared" si="2"/>
        <v>147</v>
      </c>
      <c r="Q31" s="8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.75" customHeight="1">
      <c r="A32" s="1" t="s">
        <v>34</v>
      </c>
      <c r="B32" s="8">
        <v>0</v>
      </c>
      <c r="C32" s="13">
        <v>169</v>
      </c>
      <c r="D32" s="17">
        <v>0</v>
      </c>
      <c r="E32" s="17">
        <v>0</v>
      </c>
      <c r="F32" s="13">
        <v>103</v>
      </c>
      <c r="G32" s="13">
        <v>0</v>
      </c>
      <c r="H32" s="14">
        <v>22</v>
      </c>
      <c r="I32" s="13">
        <v>0</v>
      </c>
      <c r="J32" s="13">
        <v>18</v>
      </c>
      <c r="K32" s="14">
        <v>0</v>
      </c>
      <c r="L32" s="13">
        <v>0</v>
      </c>
      <c r="M32" s="14">
        <v>0</v>
      </c>
      <c r="N32" s="14">
        <v>0</v>
      </c>
      <c r="O32" s="14">
        <v>0</v>
      </c>
      <c r="P32" s="8">
        <f t="shared" si="2"/>
        <v>312</v>
      </c>
      <c r="Q32" s="8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.75" customHeight="1">
      <c r="A33" s="1" t="s">
        <v>35</v>
      </c>
      <c r="B33" s="8">
        <v>0</v>
      </c>
      <c r="C33" s="13">
        <v>330</v>
      </c>
      <c r="D33" s="17">
        <v>30</v>
      </c>
      <c r="E33" s="17">
        <v>0</v>
      </c>
      <c r="F33" s="13">
        <v>657</v>
      </c>
      <c r="G33" s="13">
        <v>0</v>
      </c>
      <c r="H33" s="14">
        <v>29</v>
      </c>
      <c r="I33" s="13">
        <v>0</v>
      </c>
      <c r="J33" s="13">
        <v>23</v>
      </c>
      <c r="K33" s="14">
        <v>0</v>
      </c>
      <c r="L33" s="13">
        <v>0</v>
      </c>
      <c r="M33" s="14">
        <v>65</v>
      </c>
      <c r="N33" s="14">
        <v>86</v>
      </c>
      <c r="O33" s="14">
        <v>4</v>
      </c>
      <c r="P33" s="8">
        <f t="shared" si="2"/>
        <v>1224</v>
      </c>
      <c r="Q33" s="8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.75" customHeight="1">
      <c r="A34" s="1" t="s">
        <v>36</v>
      </c>
      <c r="B34" s="8">
        <v>0</v>
      </c>
      <c r="C34" s="13">
        <v>57</v>
      </c>
      <c r="D34" s="17">
        <v>0</v>
      </c>
      <c r="E34" s="17">
        <v>0</v>
      </c>
      <c r="F34" s="13">
        <v>37</v>
      </c>
      <c r="G34" s="13">
        <v>0</v>
      </c>
      <c r="H34" s="14">
        <v>0</v>
      </c>
      <c r="I34" s="13">
        <v>0</v>
      </c>
      <c r="J34" s="13">
        <v>70</v>
      </c>
      <c r="K34" s="14">
        <v>0</v>
      </c>
      <c r="L34" s="13">
        <v>0</v>
      </c>
      <c r="M34" s="14">
        <v>0</v>
      </c>
      <c r="N34" s="14">
        <v>0</v>
      </c>
      <c r="O34" s="14">
        <v>0</v>
      </c>
      <c r="P34" s="8">
        <f t="shared" si="2"/>
        <v>164</v>
      </c>
      <c r="Q34" s="8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.75" customHeight="1">
      <c r="A35" s="2" t="s">
        <v>37</v>
      </c>
      <c r="B35" s="8">
        <v>0</v>
      </c>
      <c r="C35" s="13">
        <v>25</v>
      </c>
      <c r="D35" s="17">
        <v>0</v>
      </c>
      <c r="E35" s="17">
        <v>0</v>
      </c>
      <c r="F35" s="13">
        <v>195</v>
      </c>
      <c r="G35" s="13">
        <v>0</v>
      </c>
      <c r="H35" s="14">
        <v>3</v>
      </c>
      <c r="I35" s="13">
        <v>0</v>
      </c>
      <c r="J35" s="13">
        <v>0</v>
      </c>
      <c r="K35" s="14">
        <v>0</v>
      </c>
      <c r="L35" s="13">
        <v>0</v>
      </c>
      <c r="M35" s="14">
        <v>0</v>
      </c>
      <c r="N35" s="14">
        <v>0</v>
      </c>
      <c r="O35" s="14">
        <v>0</v>
      </c>
      <c r="P35" s="8">
        <f t="shared" si="2"/>
        <v>223</v>
      </c>
      <c r="Q35" s="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.75" customHeight="1">
      <c r="A36" s="1" t="s">
        <v>38</v>
      </c>
      <c r="B36" s="8">
        <v>0</v>
      </c>
      <c r="C36" s="13">
        <v>47</v>
      </c>
      <c r="D36" s="17">
        <v>0</v>
      </c>
      <c r="E36" s="17">
        <v>0</v>
      </c>
      <c r="F36" s="13">
        <v>63</v>
      </c>
      <c r="G36" s="13">
        <v>0</v>
      </c>
      <c r="H36" s="14">
        <v>0</v>
      </c>
      <c r="I36" s="13">
        <v>0</v>
      </c>
      <c r="J36" s="13">
        <v>0</v>
      </c>
      <c r="K36" s="14">
        <v>0</v>
      </c>
      <c r="L36" s="13">
        <v>0</v>
      </c>
      <c r="M36" s="14">
        <v>33</v>
      </c>
      <c r="N36" s="14">
        <v>0</v>
      </c>
      <c r="O36" s="14">
        <v>0</v>
      </c>
      <c r="P36" s="8">
        <f t="shared" si="2"/>
        <v>143</v>
      </c>
      <c r="Q36" s="8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.75" customHeight="1">
      <c r="A37" s="1" t="s">
        <v>39</v>
      </c>
      <c r="B37" s="8">
        <v>0</v>
      </c>
      <c r="C37" s="13">
        <v>173</v>
      </c>
      <c r="D37" s="17">
        <v>0</v>
      </c>
      <c r="E37" s="17">
        <v>0</v>
      </c>
      <c r="F37" s="13">
        <v>58</v>
      </c>
      <c r="G37" s="13">
        <v>0</v>
      </c>
      <c r="H37" s="14">
        <v>0</v>
      </c>
      <c r="I37" s="13">
        <v>0</v>
      </c>
      <c r="J37" s="13">
        <v>60</v>
      </c>
      <c r="K37" s="14">
        <v>0</v>
      </c>
      <c r="L37" s="13">
        <v>0</v>
      </c>
      <c r="M37" s="14">
        <v>0</v>
      </c>
      <c r="N37" s="14">
        <v>0</v>
      </c>
      <c r="O37" s="14">
        <v>0</v>
      </c>
      <c r="P37" s="8">
        <f t="shared" si="2"/>
        <v>291</v>
      </c>
      <c r="Q37" s="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.75" customHeight="1">
      <c r="A38" s="2" t="s">
        <v>40</v>
      </c>
      <c r="B38" s="8">
        <v>0</v>
      </c>
      <c r="C38" s="13">
        <v>111</v>
      </c>
      <c r="D38" s="17">
        <v>14</v>
      </c>
      <c r="E38" s="17">
        <v>0</v>
      </c>
      <c r="F38" s="13">
        <v>35</v>
      </c>
      <c r="G38" s="13">
        <v>3</v>
      </c>
      <c r="H38" s="14">
        <v>19</v>
      </c>
      <c r="I38" s="13">
        <v>20</v>
      </c>
      <c r="J38" s="13">
        <v>287</v>
      </c>
      <c r="K38" s="14">
        <v>28</v>
      </c>
      <c r="L38" s="13">
        <v>4</v>
      </c>
      <c r="M38" s="14">
        <v>78</v>
      </c>
      <c r="N38" s="14">
        <v>34</v>
      </c>
      <c r="O38" s="14">
        <v>19</v>
      </c>
      <c r="P38" s="8">
        <f t="shared" si="2"/>
        <v>652</v>
      </c>
      <c r="Q38" s="8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.75" customHeight="1">
      <c r="A39" s="1" t="s">
        <v>41</v>
      </c>
      <c r="B39" s="8">
        <v>0</v>
      </c>
      <c r="C39" s="13">
        <v>15</v>
      </c>
      <c r="D39" s="17">
        <v>0</v>
      </c>
      <c r="E39" s="17">
        <v>0</v>
      </c>
      <c r="F39" s="13">
        <v>283</v>
      </c>
      <c r="G39" s="13">
        <v>0</v>
      </c>
      <c r="H39" s="14">
        <v>0</v>
      </c>
      <c r="I39" s="13">
        <v>0</v>
      </c>
      <c r="J39" s="13">
        <v>15</v>
      </c>
      <c r="K39" s="14">
        <v>0</v>
      </c>
      <c r="L39" s="13">
        <v>0</v>
      </c>
      <c r="M39" s="14">
        <v>0</v>
      </c>
      <c r="N39" s="14">
        <v>0</v>
      </c>
      <c r="O39" s="14">
        <v>0</v>
      </c>
      <c r="P39" s="8">
        <f t="shared" si="2"/>
        <v>313</v>
      </c>
      <c r="Q39" s="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.75" customHeight="1">
      <c r="A40" s="1" t="s">
        <v>42</v>
      </c>
      <c r="B40" s="8">
        <v>0</v>
      </c>
      <c r="C40" s="13">
        <v>8</v>
      </c>
      <c r="D40" s="17">
        <v>0</v>
      </c>
      <c r="E40" s="17">
        <v>0</v>
      </c>
      <c r="F40" s="13">
        <v>12</v>
      </c>
      <c r="G40" s="13">
        <v>0</v>
      </c>
      <c r="H40" s="14">
        <v>0</v>
      </c>
      <c r="I40" s="13">
        <v>0</v>
      </c>
      <c r="J40" s="13">
        <v>0</v>
      </c>
      <c r="K40" s="14">
        <v>0</v>
      </c>
      <c r="L40" s="13">
        <v>0</v>
      </c>
      <c r="M40" s="14">
        <v>0</v>
      </c>
      <c r="N40" s="14">
        <v>0</v>
      </c>
      <c r="O40" s="14">
        <v>0</v>
      </c>
      <c r="P40" s="8">
        <f t="shared" si="2"/>
        <v>20</v>
      </c>
      <c r="Q40" s="8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.75" customHeight="1">
      <c r="A41" s="1" t="s">
        <v>43</v>
      </c>
      <c r="B41" s="8">
        <v>0</v>
      </c>
      <c r="C41" s="13">
        <v>426</v>
      </c>
      <c r="D41" s="17">
        <v>0</v>
      </c>
      <c r="E41" s="17">
        <v>93</v>
      </c>
      <c r="F41" s="13">
        <v>14</v>
      </c>
      <c r="G41" s="13">
        <v>136</v>
      </c>
      <c r="H41" s="14">
        <v>63</v>
      </c>
      <c r="I41" s="13">
        <v>20</v>
      </c>
      <c r="J41" s="13">
        <v>62</v>
      </c>
      <c r="K41" s="14">
        <v>107</v>
      </c>
      <c r="L41" s="13">
        <v>8</v>
      </c>
      <c r="M41" s="14">
        <v>170</v>
      </c>
      <c r="N41" s="14">
        <v>64</v>
      </c>
      <c r="O41" s="14">
        <v>111</v>
      </c>
      <c r="P41" s="8">
        <f t="shared" si="2"/>
        <v>1274</v>
      </c>
      <c r="Q41" s="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.75" customHeight="1">
      <c r="A42" s="1" t="s">
        <v>44</v>
      </c>
      <c r="B42" s="8">
        <v>0</v>
      </c>
      <c r="C42" s="13">
        <v>3965</v>
      </c>
      <c r="D42" s="17">
        <v>71</v>
      </c>
      <c r="E42" s="17">
        <v>28</v>
      </c>
      <c r="F42" s="13">
        <v>359</v>
      </c>
      <c r="G42" s="13">
        <v>0</v>
      </c>
      <c r="H42" s="14">
        <v>14</v>
      </c>
      <c r="I42" s="13">
        <v>0</v>
      </c>
      <c r="J42" s="13">
        <v>134</v>
      </c>
      <c r="K42" s="14">
        <v>0</v>
      </c>
      <c r="L42" s="13">
        <v>0</v>
      </c>
      <c r="M42" s="14">
        <v>298</v>
      </c>
      <c r="N42" s="14">
        <v>602</v>
      </c>
      <c r="O42" s="14">
        <v>27</v>
      </c>
      <c r="P42" s="8">
        <f t="shared" si="2"/>
        <v>5498</v>
      </c>
      <c r="Q42" s="8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.75" customHeight="1">
      <c r="A43" s="1" t="s">
        <v>45</v>
      </c>
      <c r="B43" s="8">
        <v>0</v>
      </c>
      <c r="C43" s="13">
        <v>141</v>
      </c>
      <c r="D43" s="17">
        <v>0</v>
      </c>
      <c r="E43" s="17">
        <v>0</v>
      </c>
      <c r="F43" s="13">
        <v>680</v>
      </c>
      <c r="G43" s="13">
        <v>0</v>
      </c>
      <c r="H43" s="14">
        <v>0</v>
      </c>
      <c r="I43" s="13">
        <v>0</v>
      </c>
      <c r="J43" s="13">
        <v>0</v>
      </c>
      <c r="K43" s="14">
        <v>0</v>
      </c>
      <c r="L43" s="13">
        <v>0</v>
      </c>
      <c r="M43" s="14">
        <v>0</v>
      </c>
      <c r="N43" s="14">
        <v>0</v>
      </c>
      <c r="O43" s="14">
        <v>0</v>
      </c>
      <c r="P43" s="8">
        <f t="shared" si="2"/>
        <v>821</v>
      </c>
      <c r="Q43" s="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.75" customHeight="1">
      <c r="A44" s="1" t="s">
        <v>29</v>
      </c>
      <c r="B44" s="8">
        <f aca="true" t="shared" si="3" ref="B44:P44">SUM(B28:B43)</f>
        <v>0</v>
      </c>
      <c r="C44" s="8">
        <f t="shared" si="3"/>
        <v>5651</v>
      </c>
      <c r="D44" s="8">
        <f t="shared" si="3"/>
        <v>128</v>
      </c>
      <c r="E44" s="8">
        <f t="shared" si="3"/>
        <v>121</v>
      </c>
      <c r="F44" s="8">
        <f t="shared" si="3"/>
        <v>2659</v>
      </c>
      <c r="G44" s="8">
        <f t="shared" si="3"/>
        <v>139</v>
      </c>
      <c r="H44" s="8">
        <f t="shared" si="3"/>
        <v>150</v>
      </c>
      <c r="I44" s="8">
        <f t="shared" si="3"/>
        <v>40</v>
      </c>
      <c r="J44" s="8">
        <f t="shared" si="3"/>
        <v>669</v>
      </c>
      <c r="K44" s="8">
        <f t="shared" si="3"/>
        <v>135</v>
      </c>
      <c r="L44" s="8">
        <f t="shared" si="3"/>
        <v>12</v>
      </c>
      <c r="M44" s="8">
        <f t="shared" si="3"/>
        <v>669</v>
      </c>
      <c r="N44" s="8">
        <f t="shared" si="3"/>
        <v>816</v>
      </c>
      <c r="O44" s="8">
        <f t="shared" si="3"/>
        <v>161</v>
      </c>
      <c r="P44" s="8">
        <f t="shared" si="3"/>
        <v>11350</v>
      </c>
      <c r="Q44" s="8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2.75" customHeight="1">
      <c r="A45" s="4"/>
      <c r="B45" s="8"/>
      <c r="C45" s="8"/>
      <c r="D45" s="8"/>
      <c r="E45" s="8"/>
      <c r="F45" s="8"/>
      <c r="G45" s="8"/>
      <c r="H45" s="8"/>
      <c r="I45" s="8"/>
      <c r="J45" s="8"/>
      <c r="K45" s="8"/>
      <c r="L45" s="4"/>
      <c r="M45" s="8"/>
      <c r="N45" s="8"/>
      <c r="O45" s="8"/>
      <c r="P45" s="8"/>
      <c r="Q45" s="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2.75" customHeight="1" thickBot="1">
      <c r="A46" s="1" t="s">
        <v>46</v>
      </c>
      <c r="B46" s="8">
        <f aca="true" t="shared" si="4" ref="B46:P46">SUM(B18+B44)</f>
        <v>38</v>
      </c>
      <c r="C46" s="8">
        <f t="shared" si="4"/>
        <v>6517</v>
      </c>
      <c r="D46" s="16">
        <f t="shared" si="4"/>
        <v>244</v>
      </c>
      <c r="E46" s="8">
        <f t="shared" si="4"/>
        <v>264</v>
      </c>
      <c r="F46" s="8">
        <f t="shared" si="4"/>
        <v>4335</v>
      </c>
      <c r="G46" s="8">
        <f t="shared" si="4"/>
        <v>585</v>
      </c>
      <c r="H46" s="8">
        <f t="shared" si="4"/>
        <v>453</v>
      </c>
      <c r="I46" s="8">
        <f t="shared" si="4"/>
        <v>83</v>
      </c>
      <c r="J46" s="8">
        <f t="shared" si="4"/>
        <v>1058</v>
      </c>
      <c r="K46" s="8">
        <f t="shared" si="4"/>
        <v>309</v>
      </c>
      <c r="L46" s="8">
        <f t="shared" si="4"/>
        <v>60</v>
      </c>
      <c r="M46" s="8">
        <f t="shared" si="4"/>
        <v>1081</v>
      </c>
      <c r="N46" s="8">
        <f t="shared" si="4"/>
        <v>1074</v>
      </c>
      <c r="O46" s="8">
        <f t="shared" si="4"/>
        <v>260</v>
      </c>
      <c r="P46" s="8">
        <f t="shared" si="4"/>
        <v>16361</v>
      </c>
      <c r="Q46" s="8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 thickTop="1">
      <c r="A47" s="3" t="s">
        <v>30</v>
      </c>
      <c r="B47" s="7"/>
      <c r="C47" s="7"/>
      <c r="D47" s="15"/>
      <c r="E47" s="7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2.75" customHeight="1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</sheetData>
  <mergeCells count="2">
    <mergeCell ref="G25:G26"/>
    <mergeCell ref="G4:G5"/>
  </mergeCells>
  <printOptions/>
  <pageMargins left="0.64" right="0.5" top="1" bottom="0.5" header="0.5" footer="0.5"/>
  <pageSetup horizontalDpi="600" verticalDpi="600" orientation="landscape" scale="8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2007-12-06T14:26:10Z</cp:lastPrinted>
  <dcterms:created xsi:type="dcterms:W3CDTF">2003-06-20T15:57:42Z</dcterms:created>
  <dcterms:modified xsi:type="dcterms:W3CDTF">2007-12-06T20:11:59Z</dcterms:modified>
  <cp:category/>
  <cp:version/>
  <cp:contentType/>
  <cp:contentStatus/>
</cp:coreProperties>
</file>