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66" windowWidth="12120" windowHeight="9090" activeTab="0"/>
  </bookViews>
  <sheets>
    <sheet name="Table 74 - UG from Mo and Other" sheetId="1" r:id="rId1"/>
  </sheets>
  <definedNames>
    <definedName name="JETSET">'Table 74 - UG from Mo and Other'!$A$2:$J$69</definedName>
    <definedName name="_xlnm.Print_Area" localSheetId="0">'Table 74 - UG from Mo and Other'!$A$1:$O$70</definedName>
  </definedNames>
  <calcPr fullCalcOnLoad="1"/>
</workbook>
</file>

<file path=xl/sharedStrings.xml><?xml version="1.0" encoding="utf-8"?>
<sst xmlns="http://schemas.openxmlformats.org/spreadsheetml/2006/main" count="103" uniqueCount="80">
  <si>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</si>
  <si>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</si>
  <si>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</si>
  <si>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</si>
  <si>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</si>
  <si>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</si>
  <si>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</si>
  <si>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</si>
  <si>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</si>
  <si>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</si>
  <si>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</si>
  <si>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</si>
  <si>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</si>
  <si>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</si>
  <si>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</si>
  <si>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</si>
  <si>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</si>
  <si>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</si>
  <si>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</si>
  <si>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</si>
  <si>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</si>
  <si>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</si>
  <si>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</si>
  <si>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</si>
  <si>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</si>
  <si>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</si>
  <si>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</si>
  <si>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</si>
  <si>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</si>
  <si>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</si>
  <si>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</si>
  <si>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</si>
  <si>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</si>
  <si>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</si>
  <si>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</si>
  <si>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</si>
  <si>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</si>
  <si>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</si>
  <si>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</si>
  <si>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</si>
  <si>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</si>
  <si>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</si>
  <si>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</si>
  <si>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</si>
  <si>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</si>
  <si>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</si>
  <si>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</si>
  <si>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</si>
  <si>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</si>
  <si>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</si>
  <si>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</si>
  <si>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</si>
  <si>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</si>
  <si>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</si>
  <si>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</si>
  <si>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</si>
  <si>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</si>
  <si>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</si>
  <si>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</si>
  <si>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</si>
  <si>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</si>
  <si>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</si>
  <si>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</si>
  <si>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</si>
  <si>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</si>
  <si>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</si>
  <si>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</si>
  <si>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</si>
  <si>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TABLE 74</t>
  </si>
  <si>
    <t>TABLE 74 (CONT)</t>
  </si>
  <si>
    <t>SOURCE:  Enhanced Missouri Student Achievement Study</t>
  </si>
  <si>
    <t>STATE</t>
  </si>
  <si>
    <t>UCM</t>
  </si>
  <si>
    <t>TENNESSESS</t>
  </si>
  <si>
    <t>GRAND TOTAL</t>
  </si>
  <si>
    <t>TOTAL UNDERGRADUATE ENROLLMENT AT PUBLIC BACCALAUREATE AND HIGHER DEGREE-GRANTING INSTITUTIONS, BY STATE, FALL 2007</t>
  </si>
  <si>
    <t>MISSOURI UNV. OF</t>
  </si>
  <si>
    <t>SCI. &amp; TECH</t>
  </si>
  <si>
    <t>MISSOURI UNIV OF.</t>
  </si>
  <si>
    <t>SCI &amp; 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</si>
</sst>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3"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Font="1" applyAlignment="1">
      <alignment horizontal="right"/>
    </xf>
    <xf numFmtId="2" fontId="4" fillId="0" borderId="1" xfId="0" applyNumberFormat="1" applyFont="1" applyAlignment="1">
      <alignment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2" fontId="4" fillId="0" borderId="1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showOutlineSymbols="0" workbookViewId="0" topLeftCell="A1">
      <selection activeCell="O69" sqref="O69"/>
    </sheetView>
  </sheetViews>
  <sheetFormatPr defaultColWidth="9.59765625" defaultRowHeight="10.5"/>
  <cols>
    <col min="1" max="1" width="26.59765625" style="5" customWidth="1"/>
    <col min="2" max="2" width="10.59765625" style="5" customWidth="1"/>
    <col min="3" max="3" width="11.19921875" style="5" customWidth="1"/>
    <col min="4" max="4" width="13.59765625" style="5" customWidth="1"/>
    <col min="5" max="5" width="12" style="5" customWidth="1"/>
    <col min="6" max="6" width="21.19921875" style="5" bestFit="1" customWidth="1"/>
    <col min="7" max="7" width="12.19921875" style="5" bestFit="1" customWidth="1"/>
    <col min="8" max="8" width="10" style="5" customWidth="1"/>
    <col min="9" max="9" width="9.59765625" style="5" customWidth="1"/>
    <col min="10" max="10" width="11.19921875" style="5" bestFit="1" customWidth="1"/>
    <col min="11" max="11" width="6.59765625" style="5" customWidth="1"/>
    <col min="12" max="13" width="8" style="5" customWidth="1"/>
    <col min="14" max="14" width="7.59765625" style="5" customWidth="1"/>
    <col min="15" max="15" width="9.19921875" style="5" customWidth="1"/>
    <col min="16" max="16" width="8.796875" style="5" customWidth="1"/>
    <col min="17" max="251" width="15.796875" style="5" customWidth="1"/>
    <col min="252" max="16384" width="15.796875" style="6" customWidth="1"/>
  </cols>
  <sheetData>
    <row r="1" ht="12.75" customHeight="1">
      <c r="A1" s="4" t="s">
        <v>68</v>
      </c>
    </row>
    <row r="2" spans="1:16" ht="12.7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</row>
    <row r="3" spans="1:16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  <c r="P3" s="7"/>
    </row>
    <row r="4" spans="1:252" ht="12.75" customHeight="1" thickTop="1">
      <c r="A4" s="8"/>
      <c r="B4" s="9" t="s">
        <v>0</v>
      </c>
      <c r="C4" s="8"/>
      <c r="D4" s="9" t="s">
        <v>1</v>
      </c>
      <c r="E4" s="19" t="s">
        <v>1</v>
      </c>
      <c r="F4" s="9" t="s">
        <v>76</v>
      </c>
      <c r="G4" s="9" t="s">
        <v>1</v>
      </c>
      <c r="H4" s="19" t="s">
        <v>2</v>
      </c>
      <c r="I4" s="19" t="s">
        <v>3</v>
      </c>
      <c r="J4" s="3"/>
      <c r="K4" s="3"/>
      <c r="L4" s="8"/>
      <c r="M4" s="8"/>
      <c r="N4" s="8"/>
      <c r="O4" s="3"/>
      <c r="P4" s="7"/>
      <c r="IR4" s="5"/>
    </row>
    <row r="5" spans="1:252" ht="12.75" customHeight="1">
      <c r="A5" s="4"/>
      <c r="B5" s="10" t="s">
        <v>4</v>
      </c>
      <c r="C5" s="10" t="s">
        <v>5</v>
      </c>
      <c r="D5" s="10" t="s">
        <v>6</v>
      </c>
      <c r="E5" s="10" t="s">
        <v>71</v>
      </c>
      <c r="F5" s="10" t="s">
        <v>77</v>
      </c>
      <c r="G5" s="10" t="s">
        <v>7</v>
      </c>
      <c r="H5" s="10" t="s">
        <v>8</v>
      </c>
      <c r="I5" s="10" t="s">
        <v>9</v>
      </c>
      <c r="J5" s="10" t="s">
        <v>10</v>
      </c>
      <c r="K5" s="20" t="s">
        <v>72</v>
      </c>
      <c r="L5" s="10" t="s">
        <v>11</v>
      </c>
      <c r="M5" s="10" t="s">
        <v>12</v>
      </c>
      <c r="N5" s="10" t="s">
        <v>13</v>
      </c>
      <c r="O5" s="10" t="s">
        <v>14</v>
      </c>
      <c r="P5" s="7"/>
      <c r="IR5" s="5"/>
    </row>
    <row r="6" spans="1:16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</row>
    <row r="7" spans="1:20" ht="12.75" customHeight="1">
      <c r="A7" s="13" t="s">
        <v>15</v>
      </c>
      <c r="B7" s="21">
        <v>0</v>
      </c>
      <c r="C7" s="21">
        <v>5</v>
      </c>
      <c r="D7" s="21">
        <v>11</v>
      </c>
      <c r="E7" s="21">
        <v>3</v>
      </c>
      <c r="F7" s="21">
        <v>0</v>
      </c>
      <c r="G7" s="21">
        <v>0</v>
      </c>
      <c r="H7" s="21">
        <v>0</v>
      </c>
      <c r="I7" s="21">
        <v>4</v>
      </c>
      <c r="J7" s="21">
        <v>1</v>
      </c>
      <c r="K7" s="21">
        <v>2</v>
      </c>
      <c r="L7" s="21">
        <v>12</v>
      </c>
      <c r="M7" s="21">
        <v>4</v>
      </c>
      <c r="N7" s="21">
        <v>5</v>
      </c>
      <c r="O7" s="14">
        <f aca="true" t="shared" si="0" ref="O7:O38">SUM(B7:N7)</f>
        <v>47</v>
      </c>
      <c r="P7" s="15"/>
      <c r="Q7" s="16"/>
      <c r="R7" s="16"/>
      <c r="S7" s="16"/>
      <c r="T7" s="16"/>
    </row>
    <row r="8" spans="1:20" ht="12.75" customHeight="1">
      <c r="A8" s="4" t="s">
        <v>16</v>
      </c>
      <c r="B8" s="21">
        <v>0</v>
      </c>
      <c r="C8" s="21">
        <v>1</v>
      </c>
      <c r="D8" s="21">
        <v>1</v>
      </c>
      <c r="E8" s="21">
        <v>6</v>
      </c>
      <c r="F8" s="21">
        <v>2</v>
      </c>
      <c r="G8" s="21">
        <v>0</v>
      </c>
      <c r="H8" s="21">
        <v>1</v>
      </c>
      <c r="I8" s="21">
        <v>0</v>
      </c>
      <c r="J8" s="21">
        <v>1</v>
      </c>
      <c r="K8" s="21">
        <v>4</v>
      </c>
      <c r="L8" s="21">
        <v>9</v>
      </c>
      <c r="M8" s="21">
        <v>2</v>
      </c>
      <c r="N8" s="21">
        <v>1</v>
      </c>
      <c r="O8" s="16">
        <f t="shared" si="0"/>
        <v>28</v>
      </c>
      <c r="P8" s="16"/>
      <c r="Q8" s="16"/>
      <c r="R8" s="16"/>
      <c r="S8" s="16"/>
      <c r="T8" s="16"/>
    </row>
    <row r="9" spans="1:20" ht="12.75" customHeight="1">
      <c r="A9" s="4" t="s">
        <v>17</v>
      </c>
      <c r="B9" s="21">
        <v>0</v>
      </c>
      <c r="C9" s="21">
        <v>0</v>
      </c>
      <c r="D9" s="21">
        <v>3</v>
      </c>
      <c r="E9" s="21">
        <v>4</v>
      </c>
      <c r="F9" s="21">
        <v>6</v>
      </c>
      <c r="G9" s="21">
        <v>6</v>
      </c>
      <c r="H9" s="21">
        <v>6</v>
      </c>
      <c r="I9" s="21">
        <v>3</v>
      </c>
      <c r="J9" s="21">
        <v>17</v>
      </c>
      <c r="K9" s="21">
        <v>9</v>
      </c>
      <c r="L9" s="21">
        <v>28</v>
      </c>
      <c r="M9" s="21">
        <v>9</v>
      </c>
      <c r="N9" s="21">
        <v>1</v>
      </c>
      <c r="O9" s="16">
        <f t="shared" si="0"/>
        <v>92</v>
      </c>
      <c r="P9" s="16"/>
      <c r="Q9" s="16"/>
      <c r="R9" s="16"/>
      <c r="S9" s="16"/>
      <c r="T9" s="16"/>
    </row>
    <row r="10" spans="1:20" ht="12.75" customHeight="1">
      <c r="A10" s="4" t="s">
        <v>18</v>
      </c>
      <c r="B10" s="21">
        <v>0</v>
      </c>
      <c r="C10" s="21">
        <v>1</v>
      </c>
      <c r="D10" s="21">
        <v>122</v>
      </c>
      <c r="E10" s="21">
        <v>196</v>
      </c>
      <c r="F10" s="21">
        <v>49</v>
      </c>
      <c r="G10" s="21">
        <v>4</v>
      </c>
      <c r="H10" s="21">
        <v>2</v>
      </c>
      <c r="I10" s="21">
        <v>67</v>
      </c>
      <c r="J10" s="21">
        <v>1</v>
      </c>
      <c r="K10" s="21">
        <v>6</v>
      </c>
      <c r="L10" s="21">
        <v>58</v>
      </c>
      <c r="M10" s="21">
        <v>6</v>
      </c>
      <c r="N10" s="21">
        <v>8</v>
      </c>
      <c r="O10" s="16">
        <f t="shared" si="0"/>
        <v>520</v>
      </c>
      <c r="P10" s="16"/>
      <c r="Q10" s="16"/>
      <c r="R10" s="16"/>
      <c r="S10" s="16"/>
      <c r="T10" s="16"/>
    </row>
    <row r="11" spans="1:20" ht="12.75" customHeight="1">
      <c r="A11" s="4" t="s">
        <v>19</v>
      </c>
      <c r="B11" s="21">
        <v>0</v>
      </c>
      <c r="C11" s="21">
        <v>28</v>
      </c>
      <c r="D11" s="21">
        <v>15</v>
      </c>
      <c r="E11" s="21">
        <v>32</v>
      </c>
      <c r="F11" s="21">
        <v>24</v>
      </c>
      <c r="G11" s="21">
        <v>34</v>
      </c>
      <c r="H11" s="21">
        <v>8</v>
      </c>
      <c r="I11" s="21">
        <v>44</v>
      </c>
      <c r="J11" s="21">
        <v>10</v>
      </c>
      <c r="K11" s="21">
        <v>15</v>
      </c>
      <c r="L11" s="21">
        <v>110</v>
      </c>
      <c r="M11" s="21">
        <v>43</v>
      </c>
      <c r="N11" s="21">
        <v>16</v>
      </c>
      <c r="O11" s="16">
        <f t="shared" si="0"/>
        <v>379</v>
      </c>
      <c r="P11" s="16"/>
      <c r="Q11" s="16"/>
      <c r="R11" s="16"/>
      <c r="S11" s="16"/>
      <c r="T11" s="16"/>
    </row>
    <row r="12" spans="1:20" ht="12.75" customHeight="1">
      <c r="A12" s="4" t="s">
        <v>20</v>
      </c>
      <c r="B12" s="21">
        <v>0</v>
      </c>
      <c r="C12" s="21">
        <v>10</v>
      </c>
      <c r="D12" s="21">
        <v>7</v>
      </c>
      <c r="E12" s="21">
        <v>19</v>
      </c>
      <c r="F12" s="21">
        <v>15</v>
      </c>
      <c r="G12" s="21">
        <v>2</v>
      </c>
      <c r="H12" s="21">
        <v>8</v>
      </c>
      <c r="I12" s="21">
        <v>2</v>
      </c>
      <c r="J12" s="21">
        <v>3</v>
      </c>
      <c r="K12" s="21">
        <v>9</v>
      </c>
      <c r="L12" s="21">
        <v>88</v>
      </c>
      <c r="M12" s="21">
        <v>18</v>
      </c>
      <c r="N12" s="21">
        <v>4</v>
      </c>
      <c r="O12" s="16">
        <f t="shared" si="0"/>
        <v>185</v>
      </c>
      <c r="P12" s="16"/>
      <c r="Q12" s="16"/>
      <c r="R12" s="16"/>
      <c r="S12" s="16"/>
      <c r="T12" s="16"/>
    </row>
    <row r="13" spans="1:20" ht="12.75" customHeight="1">
      <c r="A13" s="4" t="s">
        <v>21</v>
      </c>
      <c r="B13" s="21">
        <v>0</v>
      </c>
      <c r="C13" s="21">
        <v>2</v>
      </c>
      <c r="D13" s="21">
        <v>0</v>
      </c>
      <c r="E13" s="21">
        <v>2</v>
      </c>
      <c r="F13" s="21">
        <v>2</v>
      </c>
      <c r="G13" s="21">
        <v>0</v>
      </c>
      <c r="H13" s="21">
        <v>0</v>
      </c>
      <c r="I13" s="21">
        <v>0</v>
      </c>
      <c r="J13" s="21">
        <v>0</v>
      </c>
      <c r="K13" s="21">
        <v>4</v>
      </c>
      <c r="L13" s="21">
        <v>8</v>
      </c>
      <c r="M13" s="21">
        <v>3</v>
      </c>
      <c r="N13" s="21">
        <v>0</v>
      </c>
      <c r="O13" s="16">
        <f t="shared" si="0"/>
        <v>21</v>
      </c>
      <c r="P13" s="16"/>
      <c r="Q13" s="16"/>
      <c r="R13" s="16"/>
      <c r="S13" s="16"/>
      <c r="T13" s="16"/>
    </row>
    <row r="14" spans="1:20" ht="12.75" customHeight="1">
      <c r="A14" s="4" t="s">
        <v>23</v>
      </c>
      <c r="B14" s="21">
        <v>0</v>
      </c>
      <c r="C14" s="21">
        <v>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5</v>
      </c>
      <c r="M14" s="21">
        <v>1</v>
      </c>
      <c r="N14" s="21">
        <v>1</v>
      </c>
      <c r="O14" s="16">
        <f t="shared" si="0"/>
        <v>9</v>
      </c>
      <c r="P14" s="16"/>
      <c r="Q14" s="16"/>
      <c r="R14" s="16"/>
      <c r="S14" s="16"/>
      <c r="T14" s="16"/>
    </row>
    <row r="15" spans="1:20" ht="12.75" customHeight="1">
      <c r="A15" s="4" t="s">
        <v>22</v>
      </c>
      <c r="B15" s="21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16">
        <f t="shared" si="0"/>
        <v>2</v>
      </c>
      <c r="P15" s="16"/>
      <c r="Q15" s="16"/>
      <c r="R15" s="16"/>
      <c r="S15" s="16"/>
      <c r="T15" s="16"/>
    </row>
    <row r="16" spans="1:20" ht="12.75" customHeight="1">
      <c r="A16" s="4" t="s">
        <v>24</v>
      </c>
      <c r="B16" s="21">
        <v>0</v>
      </c>
      <c r="C16" s="21">
        <v>29</v>
      </c>
      <c r="D16" s="21">
        <v>10</v>
      </c>
      <c r="E16" s="21">
        <v>19</v>
      </c>
      <c r="F16" s="21">
        <v>5</v>
      </c>
      <c r="G16" s="21">
        <v>3</v>
      </c>
      <c r="H16" s="21">
        <v>4</v>
      </c>
      <c r="I16" s="21">
        <v>14</v>
      </c>
      <c r="J16" s="21">
        <v>9</v>
      </c>
      <c r="K16" s="21">
        <v>7</v>
      </c>
      <c r="L16" s="21">
        <v>41</v>
      </c>
      <c r="M16" s="21">
        <v>23</v>
      </c>
      <c r="N16" s="21">
        <v>9</v>
      </c>
      <c r="O16" s="16">
        <f t="shared" si="0"/>
        <v>173</v>
      </c>
      <c r="P16" s="16"/>
      <c r="Q16" s="16"/>
      <c r="R16" s="16"/>
      <c r="S16" s="16"/>
      <c r="T16" s="16"/>
    </row>
    <row r="17" spans="1:20" ht="12.75" customHeight="1">
      <c r="A17" s="4" t="s">
        <v>25</v>
      </c>
      <c r="B17" s="21">
        <v>0</v>
      </c>
      <c r="C17" s="21">
        <v>18</v>
      </c>
      <c r="D17" s="21">
        <v>3</v>
      </c>
      <c r="E17" s="21">
        <v>4</v>
      </c>
      <c r="F17" s="21">
        <v>6</v>
      </c>
      <c r="G17" s="21">
        <v>0</v>
      </c>
      <c r="H17" s="21">
        <v>4</v>
      </c>
      <c r="I17" s="21">
        <v>6</v>
      </c>
      <c r="J17" s="21">
        <v>3</v>
      </c>
      <c r="K17" s="21">
        <v>3</v>
      </c>
      <c r="L17" s="21">
        <v>47</v>
      </c>
      <c r="M17" s="21">
        <v>10</v>
      </c>
      <c r="N17" s="21">
        <v>3</v>
      </c>
      <c r="O17" s="16">
        <f t="shared" si="0"/>
        <v>107</v>
      </c>
      <c r="P17" s="16"/>
      <c r="Q17" s="16"/>
      <c r="R17" s="16"/>
      <c r="S17" s="16"/>
      <c r="T17" s="16"/>
    </row>
    <row r="18" spans="1:20" ht="12.75" customHeight="1">
      <c r="A18" s="4" t="s">
        <v>26</v>
      </c>
      <c r="B18" s="21">
        <v>0</v>
      </c>
      <c r="C18" s="21">
        <v>1</v>
      </c>
      <c r="D18" s="21">
        <v>0</v>
      </c>
      <c r="E18" s="21">
        <v>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</v>
      </c>
      <c r="M18" s="21">
        <v>1</v>
      </c>
      <c r="N18" s="21">
        <v>1</v>
      </c>
      <c r="O18" s="16">
        <f t="shared" si="0"/>
        <v>13</v>
      </c>
      <c r="P18" s="16"/>
      <c r="Q18" s="16"/>
      <c r="R18" s="16"/>
      <c r="S18" s="16"/>
      <c r="T18" s="16"/>
    </row>
    <row r="19" spans="1:20" ht="12.75" customHeight="1">
      <c r="A19" s="4" t="s">
        <v>27</v>
      </c>
      <c r="B19" s="21">
        <v>0</v>
      </c>
      <c r="C19" s="21">
        <v>1</v>
      </c>
      <c r="D19" s="21">
        <v>1</v>
      </c>
      <c r="E19" s="21">
        <v>0</v>
      </c>
      <c r="F19" s="21">
        <v>2</v>
      </c>
      <c r="G19" s="21">
        <v>0</v>
      </c>
      <c r="H19" s="21">
        <v>0</v>
      </c>
      <c r="I19" s="21">
        <v>0</v>
      </c>
      <c r="J19" s="21">
        <v>1</v>
      </c>
      <c r="K19" s="21">
        <v>1</v>
      </c>
      <c r="L19" s="21">
        <v>4</v>
      </c>
      <c r="M19" s="21">
        <v>1</v>
      </c>
      <c r="N19" s="21">
        <v>2</v>
      </c>
      <c r="O19" s="16">
        <f t="shared" si="0"/>
        <v>13</v>
      </c>
      <c r="P19" s="16"/>
      <c r="Q19" s="16"/>
      <c r="R19" s="16"/>
      <c r="S19" s="16"/>
      <c r="T19" s="16"/>
    </row>
    <row r="20" spans="1:20" ht="12.75" customHeight="1">
      <c r="A20" s="4" t="s">
        <v>28</v>
      </c>
      <c r="B20" s="21">
        <v>0</v>
      </c>
      <c r="C20" s="21">
        <v>142</v>
      </c>
      <c r="D20" s="21">
        <v>12</v>
      </c>
      <c r="E20" s="21">
        <v>212</v>
      </c>
      <c r="F20" s="21">
        <v>345</v>
      </c>
      <c r="G20" s="21">
        <v>16</v>
      </c>
      <c r="H20" s="21">
        <v>27</v>
      </c>
      <c r="I20" s="21">
        <v>695</v>
      </c>
      <c r="J20" s="21">
        <v>530</v>
      </c>
      <c r="K20" s="21">
        <v>51</v>
      </c>
      <c r="L20" s="21">
        <v>1539</v>
      </c>
      <c r="M20" s="21">
        <v>61</v>
      </c>
      <c r="N20" s="21">
        <v>543</v>
      </c>
      <c r="O20" s="16">
        <f t="shared" si="0"/>
        <v>4173</v>
      </c>
      <c r="P20" s="16"/>
      <c r="Q20" s="16"/>
      <c r="R20" s="16"/>
      <c r="S20" s="16"/>
      <c r="T20" s="16"/>
    </row>
    <row r="21" spans="1:20" ht="12.75" customHeight="1">
      <c r="A21" s="4" t="s">
        <v>29</v>
      </c>
      <c r="B21" s="21">
        <v>0</v>
      </c>
      <c r="C21" s="21">
        <v>14</v>
      </c>
      <c r="D21" s="21">
        <v>2</v>
      </c>
      <c r="E21" s="21">
        <v>9</v>
      </c>
      <c r="F21" s="21">
        <v>8</v>
      </c>
      <c r="G21" s="21">
        <v>3</v>
      </c>
      <c r="H21" s="21">
        <v>2</v>
      </c>
      <c r="I21" s="21">
        <v>7</v>
      </c>
      <c r="J21" s="21">
        <v>3</v>
      </c>
      <c r="K21" s="21">
        <v>10</v>
      </c>
      <c r="L21" s="21">
        <v>58</v>
      </c>
      <c r="M21" s="21">
        <v>8</v>
      </c>
      <c r="N21" s="21">
        <v>16</v>
      </c>
      <c r="O21" s="16">
        <f t="shared" si="0"/>
        <v>140</v>
      </c>
      <c r="P21" s="16"/>
      <c r="Q21" s="16"/>
      <c r="R21" s="16"/>
      <c r="S21" s="16"/>
      <c r="T21" s="16"/>
    </row>
    <row r="22" spans="1:20" ht="12.75" customHeight="1">
      <c r="A22" s="4" t="s">
        <v>30</v>
      </c>
      <c r="B22" s="21">
        <v>0</v>
      </c>
      <c r="C22" s="21">
        <v>4</v>
      </c>
      <c r="D22" s="21">
        <v>5</v>
      </c>
      <c r="E22" s="21">
        <v>31</v>
      </c>
      <c r="F22" s="21">
        <v>20</v>
      </c>
      <c r="G22" s="21">
        <v>59</v>
      </c>
      <c r="H22" s="21">
        <v>689</v>
      </c>
      <c r="I22" s="21">
        <v>2</v>
      </c>
      <c r="J22" s="21">
        <v>210</v>
      </c>
      <c r="K22" s="21">
        <v>48</v>
      </c>
      <c r="L22" s="21">
        <v>102</v>
      </c>
      <c r="M22" s="21">
        <v>31</v>
      </c>
      <c r="N22" s="21">
        <v>3</v>
      </c>
      <c r="O22" s="16">
        <f t="shared" si="0"/>
        <v>1204</v>
      </c>
      <c r="P22" s="16"/>
      <c r="Q22" s="16"/>
      <c r="R22" s="16"/>
      <c r="S22" s="16"/>
      <c r="T22" s="16"/>
    </row>
    <row r="23" spans="1:20" ht="12.75" customHeight="1">
      <c r="A23" s="4" t="s">
        <v>31</v>
      </c>
      <c r="B23" s="21">
        <v>0</v>
      </c>
      <c r="C23" s="21">
        <v>20</v>
      </c>
      <c r="D23" s="21">
        <v>259</v>
      </c>
      <c r="E23" s="21">
        <v>187</v>
      </c>
      <c r="F23" s="21">
        <v>111</v>
      </c>
      <c r="G23" s="21">
        <v>173</v>
      </c>
      <c r="H23" s="21">
        <v>132</v>
      </c>
      <c r="I23" s="21">
        <v>8</v>
      </c>
      <c r="J23" s="21">
        <v>119</v>
      </c>
      <c r="K23" s="21">
        <v>246</v>
      </c>
      <c r="L23" s="21">
        <v>308</v>
      </c>
      <c r="M23" s="21">
        <v>1373</v>
      </c>
      <c r="N23" s="21">
        <v>12</v>
      </c>
      <c r="O23" s="16">
        <f t="shared" si="0"/>
        <v>2948</v>
      </c>
      <c r="P23" s="16"/>
      <c r="Q23" s="16"/>
      <c r="R23" s="16"/>
      <c r="S23" s="16"/>
      <c r="T23" s="16"/>
    </row>
    <row r="24" spans="1:20" ht="12.75" customHeight="1">
      <c r="A24" s="4" t="s">
        <v>32</v>
      </c>
      <c r="B24" s="21">
        <v>0</v>
      </c>
      <c r="C24" s="21">
        <v>0</v>
      </c>
      <c r="D24" s="21">
        <v>2</v>
      </c>
      <c r="E24" s="21">
        <v>2</v>
      </c>
      <c r="F24" s="21">
        <v>14</v>
      </c>
      <c r="G24" s="21">
        <v>0</v>
      </c>
      <c r="H24" s="21">
        <v>2</v>
      </c>
      <c r="I24" s="21">
        <v>9</v>
      </c>
      <c r="J24" s="21">
        <v>6</v>
      </c>
      <c r="K24" s="21">
        <v>2</v>
      </c>
      <c r="L24" s="21">
        <v>17</v>
      </c>
      <c r="M24" s="21">
        <v>3</v>
      </c>
      <c r="N24" s="21">
        <v>7</v>
      </c>
      <c r="O24" s="16">
        <f t="shared" si="0"/>
        <v>64</v>
      </c>
      <c r="P24" s="16"/>
      <c r="Q24" s="16"/>
      <c r="R24" s="16"/>
      <c r="S24" s="16"/>
      <c r="T24" s="16"/>
    </row>
    <row r="25" spans="1:20" ht="12.75" customHeight="1">
      <c r="A25" s="4" t="s">
        <v>33</v>
      </c>
      <c r="B25" s="21">
        <v>0</v>
      </c>
      <c r="C25" s="21">
        <v>0</v>
      </c>
      <c r="D25" s="21">
        <v>5</v>
      </c>
      <c r="E25" s="21">
        <v>8</v>
      </c>
      <c r="F25" s="21">
        <v>10</v>
      </c>
      <c r="G25" s="21">
        <v>1</v>
      </c>
      <c r="H25" s="21">
        <v>0</v>
      </c>
      <c r="I25" s="21">
        <v>4</v>
      </c>
      <c r="J25" s="21">
        <v>0</v>
      </c>
      <c r="K25" s="21">
        <v>0</v>
      </c>
      <c r="L25" s="21">
        <v>17</v>
      </c>
      <c r="M25" s="21">
        <v>1</v>
      </c>
      <c r="N25" s="21">
        <v>6</v>
      </c>
      <c r="O25" s="16">
        <f t="shared" si="0"/>
        <v>52</v>
      </c>
      <c r="P25" s="16"/>
      <c r="Q25" s="16"/>
      <c r="R25" s="16"/>
      <c r="S25" s="16"/>
      <c r="T25" s="16"/>
    </row>
    <row r="26" spans="1:20" ht="12.75" customHeight="1">
      <c r="A26" s="4" t="s">
        <v>34</v>
      </c>
      <c r="B26" s="21">
        <v>0</v>
      </c>
      <c r="C26" s="21">
        <v>0</v>
      </c>
      <c r="D26" s="21">
        <v>0</v>
      </c>
      <c r="E26" s="21">
        <v>1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4</v>
      </c>
      <c r="M26" s="21">
        <v>1</v>
      </c>
      <c r="N26" s="21">
        <v>0</v>
      </c>
      <c r="O26" s="16">
        <f t="shared" si="0"/>
        <v>7</v>
      </c>
      <c r="P26" s="16"/>
      <c r="Q26" s="16"/>
      <c r="R26" s="16"/>
      <c r="S26" s="16"/>
      <c r="T26" s="16"/>
    </row>
    <row r="27" spans="1:20" ht="12.75" customHeight="1">
      <c r="A27" s="4" t="s">
        <v>35</v>
      </c>
      <c r="B27" s="21">
        <v>0</v>
      </c>
      <c r="C27" s="21">
        <v>3</v>
      </c>
      <c r="D27" s="21">
        <v>3</v>
      </c>
      <c r="E27" s="21">
        <v>1</v>
      </c>
      <c r="F27" s="21">
        <v>3</v>
      </c>
      <c r="G27" s="21">
        <v>3</v>
      </c>
      <c r="H27" s="21">
        <v>1</v>
      </c>
      <c r="I27" s="21">
        <v>2</v>
      </c>
      <c r="J27" s="21">
        <v>4</v>
      </c>
      <c r="K27" s="21">
        <v>3</v>
      </c>
      <c r="L27" s="21">
        <v>27</v>
      </c>
      <c r="M27" s="21">
        <v>4</v>
      </c>
      <c r="N27" s="21">
        <v>1</v>
      </c>
      <c r="O27" s="16">
        <f t="shared" si="0"/>
        <v>55</v>
      </c>
      <c r="P27" s="16"/>
      <c r="Q27" s="16"/>
      <c r="R27" s="16"/>
      <c r="S27" s="16"/>
      <c r="T27" s="16"/>
    </row>
    <row r="28" spans="1:20" ht="12.75" customHeight="1">
      <c r="A28" s="4" t="s">
        <v>36</v>
      </c>
      <c r="B28" s="21">
        <v>0</v>
      </c>
      <c r="C28" s="21">
        <v>0</v>
      </c>
      <c r="D28" s="21">
        <v>1</v>
      </c>
      <c r="E28" s="21">
        <v>4</v>
      </c>
      <c r="F28" s="21">
        <v>11</v>
      </c>
      <c r="G28" s="21">
        <v>0</v>
      </c>
      <c r="H28" s="21">
        <v>0</v>
      </c>
      <c r="I28" s="21">
        <v>1</v>
      </c>
      <c r="J28" s="21">
        <v>0</v>
      </c>
      <c r="K28" s="21">
        <v>1</v>
      </c>
      <c r="L28" s="21">
        <v>8</v>
      </c>
      <c r="M28" s="21">
        <v>4</v>
      </c>
      <c r="N28" s="21">
        <v>0</v>
      </c>
      <c r="O28" s="16">
        <f t="shared" si="0"/>
        <v>30</v>
      </c>
      <c r="P28" s="16"/>
      <c r="Q28" s="16"/>
      <c r="R28" s="16"/>
      <c r="S28" s="16"/>
      <c r="T28" s="16"/>
    </row>
    <row r="29" spans="1:20" ht="12.75" customHeight="1">
      <c r="A29" s="4" t="s">
        <v>37</v>
      </c>
      <c r="B29" s="21">
        <v>0</v>
      </c>
      <c r="C29" s="21">
        <v>9</v>
      </c>
      <c r="D29" s="21">
        <v>2</v>
      </c>
      <c r="E29" s="21">
        <v>13</v>
      </c>
      <c r="F29" s="21">
        <v>9</v>
      </c>
      <c r="G29" s="21">
        <v>1</v>
      </c>
      <c r="H29" s="21">
        <v>3</v>
      </c>
      <c r="I29" s="21">
        <v>2</v>
      </c>
      <c r="J29" s="21">
        <v>3</v>
      </c>
      <c r="K29" s="21">
        <v>12</v>
      </c>
      <c r="L29" s="21">
        <v>67</v>
      </c>
      <c r="M29" s="21">
        <v>8</v>
      </c>
      <c r="N29" s="21">
        <v>14</v>
      </c>
      <c r="O29" s="16">
        <f t="shared" si="0"/>
        <v>143</v>
      </c>
      <c r="P29" s="16"/>
      <c r="Q29" s="16"/>
      <c r="R29" s="16"/>
      <c r="S29" s="16"/>
      <c r="T29" s="16"/>
    </row>
    <row r="30" spans="1:20" ht="12.75" customHeight="1">
      <c r="A30" s="4" t="s">
        <v>38</v>
      </c>
      <c r="B30" s="21">
        <v>0</v>
      </c>
      <c r="C30" s="21">
        <v>9</v>
      </c>
      <c r="D30" s="21">
        <v>2</v>
      </c>
      <c r="E30" s="21">
        <v>19</v>
      </c>
      <c r="F30" s="21">
        <v>13</v>
      </c>
      <c r="G30" s="21">
        <v>2</v>
      </c>
      <c r="H30" s="21">
        <v>10</v>
      </c>
      <c r="I30" s="21">
        <v>7</v>
      </c>
      <c r="J30" s="21">
        <v>23</v>
      </c>
      <c r="K30" s="21">
        <v>10</v>
      </c>
      <c r="L30" s="21">
        <v>113</v>
      </c>
      <c r="M30" s="21">
        <v>12</v>
      </c>
      <c r="N30" s="21">
        <v>5</v>
      </c>
      <c r="O30" s="16">
        <f t="shared" si="0"/>
        <v>225</v>
      </c>
      <c r="P30" s="16"/>
      <c r="Q30" s="16"/>
      <c r="R30" s="16"/>
      <c r="S30" s="16"/>
      <c r="T30" s="16"/>
    </row>
    <row r="31" spans="1:20" ht="12.75" customHeight="1">
      <c r="A31" s="4" t="s">
        <v>39</v>
      </c>
      <c r="B31" s="21">
        <v>0</v>
      </c>
      <c r="C31" s="21">
        <v>3</v>
      </c>
      <c r="D31" s="21">
        <v>4</v>
      </c>
      <c r="E31" s="21">
        <v>6</v>
      </c>
      <c r="F31" s="21">
        <v>4</v>
      </c>
      <c r="G31" s="21">
        <v>0</v>
      </c>
      <c r="H31" s="21">
        <v>1</v>
      </c>
      <c r="I31" s="21">
        <v>6</v>
      </c>
      <c r="J31" s="21">
        <v>1</v>
      </c>
      <c r="K31" s="21">
        <v>3</v>
      </c>
      <c r="L31" s="21">
        <v>10</v>
      </c>
      <c r="M31" s="21">
        <v>0</v>
      </c>
      <c r="N31" s="21">
        <v>2</v>
      </c>
      <c r="O31" s="16">
        <f t="shared" si="0"/>
        <v>40</v>
      </c>
      <c r="P31" s="16"/>
      <c r="Q31" s="16"/>
      <c r="R31" s="16"/>
      <c r="S31" s="16"/>
      <c r="T31" s="16"/>
    </row>
    <row r="32" spans="1:20" ht="12.75" customHeight="1">
      <c r="A32" s="4" t="s">
        <v>40</v>
      </c>
      <c r="B32" s="21">
        <v>0</v>
      </c>
      <c r="C32" s="21">
        <v>0</v>
      </c>
      <c r="D32" s="21">
        <v>3</v>
      </c>
      <c r="E32" s="21">
        <v>2</v>
      </c>
      <c r="F32" s="21">
        <v>0</v>
      </c>
      <c r="G32" s="21">
        <v>1</v>
      </c>
      <c r="H32" s="21">
        <v>0</v>
      </c>
      <c r="I32" s="21">
        <v>0</v>
      </c>
      <c r="J32" s="21">
        <v>1</v>
      </c>
      <c r="K32" s="21">
        <v>1</v>
      </c>
      <c r="L32" s="21">
        <v>2</v>
      </c>
      <c r="M32" s="21">
        <v>0</v>
      </c>
      <c r="N32" s="21">
        <v>1</v>
      </c>
      <c r="O32" s="16">
        <f t="shared" si="0"/>
        <v>11</v>
      </c>
      <c r="P32" s="16"/>
      <c r="Q32" s="16"/>
      <c r="R32" s="16"/>
      <c r="S32" s="16"/>
      <c r="T32" s="16"/>
    </row>
    <row r="33" spans="1:20" ht="12.75" customHeight="1">
      <c r="A33" s="4" t="s">
        <v>41</v>
      </c>
      <c r="B33" s="21">
        <v>0</v>
      </c>
      <c r="C33" s="21">
        <v>14</v>
      </c>
      <c r="D33" s="21">
        <v>4</v>
      </c>
      <c r="E33" s="21">
        <v>40</v>
      </c>
      <c r="F33" s="21">
        <v>40</v>
      </c>
      <c r="G33" s="21">
        <v>45</v>
      </c>
      <c r="H33" s="21">
        <v>478</v>
      </c>
      <c r="I33" s="21">
        <v>6</v>
      </c>
      <c r="J33" s="21">
        <v>66</v>
      </c>
      <c r="K33" s="21">
        <v>19</v>
      </c>
      <c r="L33" s="21">
        <v>72</v>
      </c>
      <c r="M33" s="21">
        <v>37</v>
      </c>
      <c r="N33" s="21">
        <v>5</v>
      </c>
      <c r="O33" s="16">
        <f t="shared" si="0"/>
        <v>826</v>
      </c>
      <c r="P33" s="15"/>
      <c r="Q33" s="15"/>
      <c r="R33" s="16"/>
      <c r="S33" s="16"/>
      <c r="T33" s="16"/>
    </row>
    <row r="34" spans="1:20" ht="12.75" customHeight="1">
      <c r="A34" s="4" t="s">
        <v>42</v>
      </c>
      <c r="B34" s="21">
        <v>0</v>
      </c>
      <c r="C34" s="21">
        <v>1</v>
      </c>
      <c r="D34" s="21">
        <v>3</v>
      </c>
      <c r="E34" s="21">
        <v>2</v>
      </c>
      <c r="F34" s="21">
        <v>2</v>
      </c>
      <c r="G34" s="21">
        <v>5</v>
      </c>
      <c r="H34" s="21">
        <v>0</v>
      </c>
      <c r="I34" s="21">
        <v>1</v>
      </c>
      <c r="J34" s="21">
        <v>0</v>
      </c>
      <c r="K34" s="21">
        <v>2</v>
      </c>
      <c r="L34" s="21">
        <v>5</v>
      </c>
      <c r="M34" s="21">
        <v>3</v>
      </c>
      <c r="N34" s="21">
        <v>2</v>
      </c>
      <c r="O34" s="16">
        <f t="shared" si="0"/>
        <v>26</v>
      </c>
      <c r="P34" s="15"/>
      <c r="Q34" s="15"/>
      <c r="R34" s="16"/>
      <c r="S34" s="16"/>
      <c r="T34" s="16"/>
    </row>
    <row r="35" spans="1:25" ht="12.75" customHeight="1">
      <c r="A35" s="4" t="s">
        <v>43</v>
      </c>
      <c r="B35" s="21">
        <v>0</v>
      </c>
      <c r="C35" s="21">
        <v>1</v>
      </c>
      <c r="D35" s="21">
        <v>0</v>
      </c>
      <c r="E35" s="21">
        <v>2</v>
      </c>
      <c r="F35" s="21">
        <v>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3</v>
      </c>
      <c r="M35" s="21">
        <v>0</v>
      </c>
      <c r="N35" s="21">
        <v>0</v>
      </c>
      <c r="O35" s="17">
        <f t="shared" si="0"/>
        <v>8</v>
      </c>
      <c r="P35" s="1"/>
      <c r="Q35" s="1"/>
      <c r="R35" s="17"/>
      <c r="S35" s="17"/>
      <c r="T35" s="17"/>
      <c r="U35" s="2"/>
      <c r="V35" s="2"/>
      <c r="W35" s="2"/>
      <c r="X35" s="2"/>
      <c r="Y35" s="2"/>
    </row>
    <row r="36" spans="1:25" ht="12.75" customHeight="1">
      <c r="A36" s="4" t="s">
        <v>44</v>
      </c>
      <c r="B36" s="21">
        <v>0</v>
      </c>
      <c r="C36" s="21">
        <v>2</v>
      </c>
      <c r="D36" s="21">
        <v>1</v>
      </c>
      <c r="E36" s="21">
        <v>5</v>
      </c>
      <c r="F36" s="21">
        <v>2</v>
      </c>
      <c r="G36" s="21">
        <v>1</v>
      </c>
      <c r="H36" s="21">
        <v>1</v>
      </c>
      <c r="I36" s="21">
        <v>8</v>
      </c>
      <c r="J36" s="21">
        <v>0</v>
      </c>
      <c r="K36" s="21">
        <v>0</v>
      </c>
      <c r="L36" s="21">
        <v>22</v>
      </c>
      <c r="M36" s="21">
        <v>5</v>
      </c>
      <c r="N36" s="21">
        <v>0</v>
      </c>
      <c r="O36" s="17">
        <f t="shared" si="0"/>
        <v>47</v>
      </c>
      <c r="P36" s="1"/>
      <c r="Q36" s="1"/>
      <c r="R36" s="17"/>
      <c r="S36" s="17"/>
      <c r="T36" s="17"/>
      <c r="U36" s="2"/>
      <c r="V36" s="2"/>
      <c r="W36" s="2"/>
      <c r="X36" s="2"/>
      <c r="Y36" s="2"/>
    </row>
    <row r="37" spans="1:20" ht="12.75" customHeight="1">
      <c r="A37" s="4" t="s">
        <v>45</v>
      </c>
      <c r="B37" s="21">
        <v>0</v>
      </c>
      <c r="C37" s="21">
        <v>0</v>
      </c>
      <c r="D37" s="21">
        <v>0</v>
      </c>
      <c r="E37" s="21">
        <v>4</v>
      </c>
      <c r="F37" s="21">
        <v>1</v>
      </c>
      <c r="G37" s="21">
        <v>0</v>
      </c>
      <c r="H37" s="21">
        <v>0</v>
      </c>
      <c r="I37" s="21">
        <v>1</v>
      </c>
      <c r="J37" s="21">
        <v>2</v>
      </c>
      <c r="K37" s="21">
        <v>1</v>
      </c>
      <c r="L37" s="21">
        <v>15</v>
      </c>
      <c r="M37" s="21">
        <v>4</v>
      </c>
      <c r="N37" s="21">
        <v>4</v>
      </c>
      <c r="O37" s="16">
        <f t="shared" si="0"/>
        <v>32</v>
      </c>
      <c r="P37" s="15"/>
      <c r="Q37" s="15"/>
      <c r="R37" s="16"/>
      <c r="S37" s="16"/>
      <c r="T37" s="16"/>
    </row>
    <row r="38" spans="1:20" ht="12.75" customHeight="1">
      <c r="A38" s="4" t="s">
        <v>46</v>
      </c>
      <c r="B38" s="21">
        <v>0</v>
      </c>
      <c r="C38" s="21">
        <v>4</v>
      </c>
      <c r="D38" s="21">
        <v>1</v>
      </c>
      <c r="E38" s="21">
        <v>8</v>
      </c>
      <c r="F38" s="21">
        <v>8</v>
      </c>
      <c r="G38" s="21">
        <v>3</v>
      </c>
      <c r="H38" s="21">
        <v>0</v>
      </c>
      <c r="I38" s="21">
        <v>4</v>
      </c>
      <c r="J38" s="21">
        <v>0</v>
      </c>
      <c r="K38" s="21">
        <v>5</v>
      </c>
      <c r="L38" s="21">
        <v>26</v>
      </c>
      <c r="M38" s="21">
        <v>11</v>
      </c>
      <c r="N38" s="21">
        <v>11</v>
      </c>
      <c r="O38" s="16">
        <f t="shared" si="0"/>
        <v>81</v>
      </c>
      <c r="P38" s="15"/>
      <c r="Q38" s="15"/>
      <c r="R38" s="16"/>
      <c r="S38" s="16"/>
      <c r="T38" s="16"/>
    </row>
    <row r="39" spans="1:20" ht="12.75" customHeight="1">
      <c r="A39" s="4" t="s">
        <v>47</v>
      </c>
      <c r="B39" s="21">
        <v>0</v>
      </c>
      <c r="C39" s="21">
        <v>1</v>
      </c>
      <c r="D39" s="21">
        <v>1</v>
      </c>
      <c r="E39" s="21">
        <v>1</v>
      </c>
      <c r="F39" s="21">
        <v>0</v>
      </c>
      <c r="G39" s="21">
        <v>1</v>
      </c>
      <c r="H39" s="21">
        <v>2</v>
      </c>
      <c r="I39" s="21">
        <v>4</v>
      </c>
      <c r="J39" s="21">
        <v>0</v>
      </c>
      <c r="K39" s="21">
        <v>3</v>
      </c>
      <c r="L39" s="21">
        <v>31</v>
      </c>
      <c r="M39" s="21">
        <v>5</v>
      </c>
      <c r="N39" s="21">
        <v>3</v>
      </c>
      <c r="O39" s="16">
        <f aca="true" t="shared" si="1" ref="O39:O56">SUM(B39:N39)</f>
        <v>52</v>
      </c>
      <c r="P39" s="15"/>
      <c r="Q39" s="15"/>
      <c r="R39" s="16"/>
      <c r="S39" s="16"/>
      <c r="T39" s="16"/>
    </row>
    <row r="40" spans="1:20" ht="12.75" customHeight="1">
      <c r="A40" s="4" t="s">
        <v>48</v>
      </c>
      <c r="B40" s="21">
        <v>0</v>
      </c>
      <c r="C40" s="21">
        <v>0</v>
      </c>
      <c r="D40" s="21">
        <v>2</v>
      </c>
      <c r="E40" s="21">
        <v>2</v>
      </c>
      <c r="F40" s="21">
        <v>3</v>
      </c>
      <c r="G40" s="21">
        <v>2</v>
      </c>
      <c r="H40" s="21">
        <v>0</v>
      </c>
      <c r="I40" s="21">
        <v>0</v>
      </c>
      <c r="J40" s="21">
        <v>0</v>
      </c>
      <c r="K40" s="21">
        <v>3</v>
      </c>
      <c r="L40" s="21">
        <v>4</v>
      </c>
      <c r="M40" s="21">
        <v>1</v>
      </c>
      <c r="N40" s="21">
        <v>0</v>
      </c>
      <c r="O40" s="16">
        <f t="shared" si="1"/>
        <v>17</v>
      </c>
      <c r="P40" s="15"/>
      <c r="Q40" s="15"/>
      <c r="R40" s="16"/>
      <c r="S40" s="16"/>
      <c r="T40" s="16"/>
    </row>
    <row r="41" spans="1:20" ht="12.75" customHeight="1">
      <c r="A41" s="4" t="s">
        <v>49</v>
      </c>
      <c r="B41" s="21">
        <v>0</v>
      </c>
      <c r="C41" s="21">
        <v>3</v>
      </c>
      <c r="D41" s="21">
        <v>2</v>
      </c>
      <c r="E41" s="21">
        <v>22</v>
      </c>
      <c r="F41" s="21">
        <v>11</v>
      </c>
      <c r="G41" s="21">
        <v>1</v>
      </c>
      <c r="H41" s="21">
        <v>7</v>
      </c>
      <c r="I41" s="21">
        <v>5</v>
      </c>
      <c r="J41" s="21">
        <v>5</v>
      </c>
      <c r="K41" s="21">
        <v>3</v>
      </c>
      <c r="L41" s="21">
        <v>55</v>
      </c>
      <c r="M41" s="21">
        <v>4</v>
      </c>
      <c r="N41" s="21">
        <v>8</v>
      </c>
      <c r="O41" s="16">
        <f t="shared" si="1"/>
        <v>126</v>
      </c>
      <c r="P41" s="16"/>
      <c r="Q41" s="16"/>
      <c r="R41" s="16"/>
      <c r="S41" s="16"/>
      <c r="T41" s="16"/>
    </row>
    <row r="42" spans="1:20" ht="12.75" customHeight="1">
      <c r="A42" s="4" t="s">
        <v>50</v>
      </c>
      <c r="B42" s="21">
        <v>0</v>
      </c>
      <c r="C42" s="21">
        <v>7</v>
      </c>
      <c r="D42" s="21">
        <v>190</v>
      </c>
      <c r="E42" s="21">
        <v>80</v>
      </c>
      <c r="F42" s="21">
        <v>50</v>
      </c>
      <c r="G42" s="21">
        <v>7</v>
      </c>
      <c r="H42" s="21">
        <v>4</v>
      </c>
      <c r="I42" s="21">
        <v>3</v>
      </c>
      <c r="J42" s="21">
        <v>16</v>
      </c>
      <c r="K42" s="21">
        <v>12</v>
      </c>
      <c r="L42" s="21">
        <v>70</v>
      </c>
      <c r="M42" s="21">
        <v>28</v>
      </c>
      <c r="N42" s="21">
        <v>1</v>
      </c>
      <c r="O42" s="16">
        <f t="shared" si="1"/>
        <v>468</v>
      </c>
      <c r="P42" s="16"/>
      <c r="Q42" s="16"/>
      <c r="R42" s="16"/>
      <c r="S42" s="16"/>
      <c r="T42" s="16"/>
    </row>
    <row r="43" spans="1:20" ht="12.75" customHeight="1">
      <c r="A43" s="4" t="s">
        <v>51</v>
      </c>
      <c r="B43" s="21">
        <v>0</v>
      </c>
      <c r="C43" s="21">
        <v>0</v>
      </c>
      <c r="D43" s="21">
        <v>1</v>
      </c>
      <c r="E43" s="21">
        <v>4</v>
      </c>
      <c r="F43" s="21">
        <v>3</v>
      </c>
      <c r="G43" s="21">
        <v>1</v>
      </c>
      <c r="H43" s="21">
        <v>2</v>
      </c>
      <c r="I43" s="21">
        <v>1</v>
      </c>
      <c r="J43" s="21">
        <v>1</v>
      </c>
      <c r="K43" s="21">
        <v>0</v>
      </c>
      <c r="L43" s="21">
        <v>9</v>
      </c>
      <c r="M43" s="21">
        <v>5</v>
      </c>
      <c r="N43" s="21">
        <v>2</v>
      </c>
      <c r="O43" s="16">
        <f t="shared" si="1"/>
        <v>29</v>
      </c>
      <c r="P43" s="16"/>
      <c r="Q43" s="16"/>
      <c r="R43" s="16"/>
      <c r="S43" s="16"/>
      <c r="T43" s="16"/>
    </row>
    <row r="44" spans="1:20" ht="12.75" customHeight="1">
      <c r="A44" s="4" t="s">
        <v>52</v>
      </c>
      <c r="B44" s="21">
        <v>0</v>
      </c>
      <c r="C44" s="21">
        <v>0</v>
      </c>
      <c r="D44" s="21">
        <v>0</v>
      </c>
      <c r="E44" s="21">
        <v>6</v>
      </c>
      <c r="F44" s="21">
        <v>5</v>
      </c>
      <c r="G44" s="21">
        <v>0</v>
      </c>
      <c r="H44" s="21">
        <v>3</v>
      </c>
      <c r="I44" s="21">
        <v>3</v>
      </c>
      <c r="J44" s="21">
        <v>1</v>
      </c>
      <c r="K44" s="21">
        <v>8</v>
      </c>
      <c r="L44" s="21">
        <v>33</v>
      </c>
      <c r="M44" s="21">
        <v>6</v>
      </c>
      <c r="N44" s="21">
        <v>5</v>
      </c>
      <c r="O44" s="16">
        <f t="shared" si="1"/>
        <v>70</v>
      </c>
      <c r="P44" s="16"/>
      <c r="Q44" s="16"/>
      <c r="R44" s="16"/>
      <c r="S44" s="16"/>
      <c r="T44" s="16"/>
    </row>
    <row r="45" spans="1:20" ht="12.75" customHeight="1">
      <c r="A45" s="4" t="s">
        <v>53</v>
      </c>
      <c r="B45" s="21">
        <v>0</v>
      </c>
      <c r="C45" s="21">
        <v>0</v>
      </c>
      <c r="D45" s="21">
        <v>1</v>
      </c>
      <c r="E45" s="21">
        <v>2</v>
      </c>
      <c r="F45" s="21">
        <v>0</v>
      </c>
      <c r="G45" s="21">
        <v>0</v>
      </c>
      <c r="H45" s="21">
        <v>1</v>
      </c>
      <c r="I45" s="21">
        <v>0</v>
      </c>
      <c r="J45" s="21">
        <v>1</v>
      </c>
      <c r="K45" s="21">
        <v>0</v>
      </c>
      <c r="L45" s="21">
        <v>3</v>
      </c>
      <c r="M45" s="21">
        <v>1</v>
      </c>
      <c r="N45" s="21">
        <v>0</v>
      </c>
      <c r="O45" s="16">
        <f t="shared" si="1"/>
        <v>9</v>
      </c>
      <c r="P45" s="16"/>
      <c r="Q45" s="16"/>
      <c r="R45" s="16"/>
      <c r="S45" s="16"/>
      <c r="T45" s="16"/>
    </row>
    <row r="46" spans="1:20" ht="12.75" customHeight="1">
      <c r="A46" s="4" t="s">
        <v>54</v>
      </c>
      <c r="B46" s="21">
        <v>0</v>
      </c>
      <c r="C46" s="21">
        <v>0</v>
      </c>
      <c r="D46" s="21">
        <v>1</v>
      </c>
      <c r="E46" s="21">
        <v>2</v>
      </c>
      <c r="F46" s="21">
        <v>3</v>
      </c>
      <c r="G46" s="21">
        <v>0</v>
      </c>
      <c r="H46" s="21">
        <v>1</v>
      </c>
      <c r="I46" s="21">
        <v>1</v>
      </c>
      <c r="J46" s="21">
        <v>1</v>
      </c>
      <c r="K46" s="21">
        <v>1</v>
      </c>
      <c r="L46" s="21">
        <v>8</v>
      </c>
      <c r="M46" s="21">
        <v>0</v>
      </c>
      <c r="N46" s="21">
        <v>3</v>
      </c>
      <c r="O46" s="16">
        <f t="shared" si="1"/>
        <v>21</v>
      </c>
      <c r="P46" s="16"/>
      <c r="Q46" s="16"/>
      <c r="R46" s="16"/>
      <c r="S46" s="16"/>
      <c r="T46" s="16"/>
    </row>
    <row r="47" spans="1:20" ht="12.75" customHeight="1">
      <c r="A47" s="4" t="s">
        <v>55</v>
      </c>
      <c r="B47" s="21">
        <v>0</v>
      </c>
      <c r="C47" s="21">
        <v>0</v>
      </c>
      <c r="D47" s="21">
        <v>1</v>
      </c>
      <c r="E47" s="21">
        <v>4</v>
      </c>
      <c r="F47" s="21">
        <v>3</v>
      </c>
      <c r="G47" s="21">
        <v>0</v>
      </c>
      <c r="H47" s="21">
        <v>5</v>
      </c>
      <c r="I47" s="21">
        <v>2</v>
      </c>
      <c r="J47" s="21">
        <v>4</v>
      </c>
      <c r="K47" s="21">
        <v>5</v>
      </c>
      <c r="L47" s="21">
        <v>4</v>
      </c>
      <c r="M47" s="21">
        <v>11</v>
      </c>
      <c r="N47" s="21">
        <v>3</v>
      </c>
      <c r="O47" s="16">
        <f t="shared" si="1"/>
        <v>42</v>
      </c>
      <c r="P47" s="16"/>
      <c r="Q47" s="16"/>
      <c r="R47" s="16"/>
      <c r="S47" s="16"/>
      <c r="T47" s="16"/>
    </row>
    <row r="48" spans="1:20" ht="12.75" customHeight="1">
      <c r="A48" s="4" t="s">
        <v>73</v>
      </c>
      <c r="B48" s="21">
        <v>0</v>
      </c>
      <c r="C48" s="21">
        <v>26</v>
      </c>
      <c r="D48" s="21">
        <v>2</v>
      </c>
      <c r="E48" s="21">
        <v>17</v>
      </c>
      <c r="F48" s="21">
        <v>12</v>
      </c>
      <c r="G48" s="21">
        <v>2</v>
      </c>
      <c r="H48" s="21">
        <v>0</v>
      </c>
      <c r="I48" s="21">
        <v>25</v>
      </c>
      <c r="J48" s="21">
        <v>4</v>
      </c>
      <c r="K48" s="21">
        <v>4</v>
      </c>
      <c r="L48" s="21">
        <v>56</v>
      </c>
      <c r="M48" s="21">
        <v>7</v>
      </c>
      <c r="N48" s="21">
        <v>16</v>
      </c>
      <c r="O48" s="16">
        <f t="shared" si="1"/>
        <v>171</v>
      </c>
      <c r="P48" s="16"/>
      <c r="Q48" s="16"/>
      <c r="R48" s="16"/>
      <c r="S48" s="16"/>
      <c r="T48" s="16"/>
    </row>
    <row r="49" spans="1:20" ht="12.75" customHeight="1">
      <c r="A49" s="4" t="s">
        <v>56</v>
      </c>
      <c r="B49" s="21">
        <v>0</v>
      </c>
      <c r="C49" s="21">
        <v>13</v>
      </c>
      <c r="D49" s="21">
        <v>36</v>
      </c>
      <c r="E49" s="21">
        <v>70</v>
      </c>
      <c r="F49" s="21">
        <v>75</v>
      </c>
      <c r="G49" s="21">
        <v>11</v>
      </c>
      <c r="H49" s="21">
        <v>14</v>
      </c>
      <c r="I49" s="21">
        <v>26</v>
      </c>
      <c r="J49" s="21">
        <v>30</v>
      </c>
      <c r="K49" s="21">
        <v>17</v>
      </c>
      <c r="L49" s="21">
        <v>492</v>
      </c>
      <c r="M49" s="21">
        <v>34</v>
      </c>
      <c r="N49" s="21">
        <v>10</v>
      </c>
      <c r="O49" s="16">
        <f t="shared" si="1"/>
        <v>828</v>
      </c>
      <c r="P49" s="16"/>
      <c r="Q49" s="16"/>
      <c r="R49" s="16"/>
      <c r="S49" s="16"/>
      <c r="T49" s="16"/>
    </row>
    <row r="50" spans="1:20" ht="12.75" customHeight="1">
      <c r="A50" s="4" t="s">
        <v>57</v>
      </c>
      <c r="B50" s="21">
        <v>0</v>
      </c>
      <c r="C50" s="21">
        <v>0</v>
      </c>
      <c r="D50" s="21">
        <v>1</v>
      </c>
      <c r="E50" s="21">
        <v>3</v>
      </c>
      <c r="F50" s="21">
        <v>1</v>
      </c>
      <c r="G50" s="21">
        <v>0</v>
      </c>
      <c r="H50" s="21">
        <v>2</v>
      </c>
      <c r="I50" s="21">
        <v>0</v>
      </c>
      <c r="J50" s="21">
        <v>1</v>
      </c>
      <c r="K50" s="21">
        <v>2</v>
      </c>
      <c r="L50" s="21">
        <v>5</v>
      </c>
      <c r="M50" s="21">
        <v>3</v>
      </c>
      <c r="N50" s="21">
        <v>1</v>
      </c>
      <c r="O50" s="16">
        <f t="shared" si="1"/>
        <v>19</v>
      </c>
      <c r="P50" s="16"/>
      <c r="Q50" s="16"/>
      <c r="R50" s="16"/>
      <c r="S50" s="16"/>
      <c r="T50" s="16"/>
    </row>
    <row r="51" spans="1:20" ht="12.75" customHeight="1">
      <c r="A51" s="4" t="s">
        <v>58</v>
      </c>
      <c r="B51" s="21">
        <v>0</v>
      </c>
      <c r="C51" s="21">
        <v>0</v>
      </c>
      <c r="D51" s="21">
        <v>0</v>
      </c>
      <c r="E51" s="21">
        <v>0</v>
      </c>
      <c r="F51" s="21">
        <v>2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1">
        <v>0</v>
      </c>
      <c r="M51" s="21">
        <v>1</v>
      </c>
      <c r="N51" s="21">
        <v>0</v>
      </c>
      <c r="O51" s="16">
        <f t="shared" si="1"/>
        <v>4</v>
      </c>
      <c r="P51" s="16"/>
      <c r="Q51" s="16"/>
      <c r="R51" s="16"/>
      <c r="S51" s="16"/>
      <c r="T51" s="16"/>
    </row>
    <row r="52" spans="1:20" ht="12.75" customHeight="1">
      <c r="A52" s="4" t="s">
        <v>59</v>
      </c>
      <c r="B52" s="21">
        <v>0</v>
      </c>
      <c r="C52" s="21">
        <v>1</v>
      </c>
      <c r="D52" s="21">
        <v>0</v>
      </c>
      <c r="E52" s="21">
        <v>11</v>
      </c>
      <c r="F52" s="21">
        <v>7</v>
      </c>
      <c r="G52" s="21">
        <v>3</v>
      </c>
      <c r="H52" s="21">
        <v>4</v>
      </c>
      <c r="I52" s="21">
        <v>2</v>
      </c>
      <c r="J52" s="21">
        <v>4</v>
      </c>
      <c r="K52" s="21">
        <v>5</v>
      </c>
      <c r="L52" s="21">
        <v>54</v>
      </c>
      <c r="M52" s="21">
        <v>4</v>
      </c>
      <c r="N52" s="21">
        <v>2</v>
      </c>
      <c r="O52" s="16">
        <f t="shared" si="1"/>
        <v>97</v>
      </c>
      <c r="P52" s="16"/>
      <c r="Q52" s="16"/>
      <c r="R52" s="16"/>
      <c r="S52" s="16"/>
      <c r="T52" s="16"/>
    </row>
    <row r="53" spans="1:20" ht="12.75" customHeight="1">
      <c r="A53" s="4" t="s">
        <v>60</v>
      </c>
      <c r="B53" s="21">
        <v>0</v>
      </c>
      <c r="C53" s="21">
        <v>1</v>
      </c>
      <c r="D53" s="21">
        <v>2</v>
      </c>
      <c r="E53" s="21">
        <v>1</v>
      </c>
      <c r="F53" s="21">
        <v>6</v>
      </c>
      <c r="G53" s="21">
        <v>11</v>
      </c>
      <c r="H53" s="21">
        <v>1</v>
      </c>
      <c r="I53" s="21">
        <v>5</v>
      </c>
      <c r="J53" s="21">
        <v>4</v>
      </c>
      <c r="K53" s="21">
        <v>1</v>
      </c>
      <c r="L53" s="21">
        <v>20</v>
      </c>
      <c r="M53" s="21">
        <v>7</v>
      </c>
      <c r="N53" s="21">
        <v>4</v>
      </c>
      <c r="O53" s="16">
        <f t="shared" si="1"/>
        <v>63</v>
      </c>
      <c r="P53" s="16"/>
      <c r="Q53" s="16"/>
      <c r="R53" s="16"/>
      <c r="S53" s="16"/>
      <c r="T53" s="16"/>
    </row>
    <row r="54" spans="1:20" ht="12.75" customHeight="1">
      <c r="A54" s="4" t="s">
        <v>61</v>
      </c>
      <c r="B54" s="21">
        <v>0</v>
      </c>
      <c r="C54" s="21">
        <v>0</v>
      </c>
      <c r="D54" s="21">
        <v>0</v>
      </c>
      <c r="E54" s="21">
        <v>1</v>
      </c>
      <c r="F54" s="21">
        <v>3</v>
      </c>
      <c r="G54" s="21">
        <v>0</v>
      </c>
      <c r="H54" s="21">
        <v>0</v>
      </c>
      <c r="I54" s="21">
        <v>0</v>
      </c>
      <c r="J54" s="21">
        <v>0</v>
      </c>
      <c r="K54" s="21">
        <v>1</v>
      </c>
      <c r="L54" s="21">
        <v>1</v>
      </c>
      <c r="M54" s="21">
        <v>2</v>
      </c>
      <c r="N54" s="21">
        <v>0</v>
      </c>
      <c r="O54" s="16">
        <f t="shared" si="1"/>
        <v>8</v>
      </c>
      <c r="P54" s="16"/>
      <c r="Q54" s="16"/>
      <c r="R54" s="16"/>
      <c r="S54" s="16"/>
      <c r="T54" s="16"/>
    </row>
    <row r="55" spans="1:20" ht="12.75" customHeight="1">
      <c r="A55" s="4" t="s">
        <v>62</v>
      </c>
      <c r="B55" s="21">
        <v>0</v>
      </c>
      <c r="C55" s="21">
        <v>6</v>
      </c>
      <c r="D55" s="21">
        <v>4</v>
      </c>
      <c r="E55" s="21">
        <v>16</v>
      </c>
      <c r="F55" s="21">
        <v>8</v>
      </c>
      <c r="G55" s="21">
        <v>5</v>
      </c>
      <c r="H55" s="21">
        <v>3</v>
      </c>
      <c r="I55" s="21">
        <v>9</v>
      </c>
      <c r="J55" s="21">
        <v>23</v>
      </c>
      <c r="K55" s="21">
        <v>6</v>
      </c>
      <c r="L55" s="21">
        <v>66</v>
      </c>
      <c r="M55" s="21">
        <v>8</v>
      </c>
      <c r="N55" s="21">
        <v>8</v>
      </c>
      <c r="O55" s="16">
        <f t="shared" si="1"/>
        <v>162</v>
      </c>
      <c r="P55" s="16"/>
      <c r="Q55" s="16"/>
      <c r="R55" s="16"/>
      <c r="S55" s="16"/>
      <c r="T55" s="16"/>
    </row>
    <row r="56" spans="1:20" ht="12.75" customHeight="1">
      <c r="A56" s="4" t="s">
        <v>63</v>
      </c>
      <c r="B56" s="21">
        <v>0</v>
      </c>
      <c r="C56" s="21">
        <v>0</v>
      </c>
      <c r="D56" s="21">
        <v>2</v>
      </c>
      <c r="E56" s="21">
        <v>1</v>
      </c>
      <c r="F56" s="21">
        <v>4</v>
      </c>
      <c r="G56" s="21">
        <v>1</v>
      </c>
      <c r="H56" s="21">
        <v>2</v>
      </c>
      <c r="I56" s="21">
        <v>1</v>
      </c>
      <c r="J56" s="21">
        <v>0</v>
      </c>
      <c r="K56" s="21">
        <v>2</v>
      </c>
      <c r="L56" s="21">
        <v>2</v>
      </c>
      <c r="M56" s="21">
        <v>2</v>
      </c>
      <c r="N56" s="21">
        <v>0</v>
      </c>
      <c r="O56" s="16">
        <f t="shared" si="1"/>
        <v>17</v>
      </c>
      <c r="P56" s="16"/>
      <c r="Q56" s="16"/>
      <c r="R56" s="16"/>
      <c r="S56" s="16"/>
      <c r="T56" s="16"/>
    </row>
    <row r="57" spans="1:20" ht="12.75" customHeight="1">
      <c r="A57" s="4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16"/>
      <c r="M57" s="16"/>
      <c r="N57" s="16"/>
      <c r="O57" s="16"/>
      <c r="P57" s="16"/>
      <c r="Q57" s="16"/>
      <c r="R57" s="16"/>
      <c r="S57" s="16"/>
      <c r="T57" s="16"/>
    </row>
    <row r="58" ht="12.75" customHeight="1">
      <c r="A58" s="4" t="s">
        <v>69</v>
      </c>
    </row>
    <row r="59" spans="1:16" ht="12.75" customHeight="1">
      <c r="A59" s="4" t="s">
        <v>75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/>
      <c r="P59" s="7"/>
    </row>
    <row r="60" spans="1:16" ht="12.7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</row>
    <row r="61" spans="1:252" ht="12.75" customHeight="1" thickTop="1">
      <c r="A61" s="8"/>
      <c r="B61" s="9" t="s">
        <v>0</v>
      </c>
      <c r="C61" s="8"/>
      <c r="D61" s="9" t="s">
        <v>1</v>
      </c>
      <c r="E61" s="19" t="s">
        <v>1</v>
      </c>
      <c r="F61" s="8" t="s">
        <v>78</v>
      </c>
      <c r="G61" s="9" t="s">
        <v>1</v>
      </c>
      <c r="H61" s="19" t="s">
        <v>2</v>
      </c>
      <c r="I61" s="19" t="s">
        <v>3</v>
      </c>
      <c r="J61" s="3"/>
      <c r="K61" s="3"/>
      <c r="L61" s="8"/>
      <c r="M61" s="8"/>
      <c r="N61" s="8"/>
      <c r="O61" s="3"/>
      <c r="P61" s="7"/>
      <c r="IR61" s="5"/>
    </row>
    <row r="62" spans="1:252" ht="12.75" customHeight="1">
      <c r="A62" s="4"/>
      <c r="B62" s="10" t="s">
        <v>4</v>
      </c>
      <c r="C62" s="10" t="s">
        <v>5</v>
      </c>
      <c r="D62" s="10" t="s">
        <v>6</v>
      </c>
      <c r="E62" s="10" t="s">
        <v>71</v>
      </c>
      <c r="F62" s="10" t="s">
        <v>79</v>
      </c>
      <c r="G62" s="10" t="s">
        <v>7</v>
      </c>
      <c r="H62" s="10" t="s">
        <v>8</v>
      </c>
      <c r="I62" s="10" t="s">
        <v>9</v>
      </c>
      <c r="J62" s="10" t="s">
        <v>10</v>
      </c>
      <c r="K62" s="20" t="s">
        <v>72</v>
      </c>
      <c r="L62" s="10" t="s">
        <v>11</v>
      </c>
      <c r="M62" s="10" t="s">
        <v>12</v>
      </c>
      <c r="N62" s="10" t="s">
        <v>13</v>
      </c>
      <c r="O62" s="10" t="s">
        <v>14</v>
      </c>
      <c r="P62" s="7"/>
      <c r="IR62" s="5"/>
    </row>
    <row r="63" spans="1:16" ht="12.7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7"/>
    </row>
    <row r="64" spans="1:20" ht="12.75" customHeight="1">
      <c r="A64" s="4" t="s">
        <v>64</v>
      </c>
      <c r="B64" s="16">
        <f aca="true" t="shared" si="2" ref="B64:N64">SUM(B7:B56)</f>
        <v>0</v>
      </c>
      <c r="C64" s="16">
        <f t="shared" si="2"/>
        <v>383</v>
      </c>
      <c r="D64" s="16">
        <f t="shared" si="2"/>
        <v>728</v>
      </c>
      <c r="E64" s="16">
        <f t="shared" si="2"/>
        <v>1086</v>
      </c>
      <c r="F64" s="16">
        <f>SUM(F7:F56)</f>
        <v>910</v>
      </c>
      <c r="G64" s="16">
        <f>SUM(G7:G56)</f>
        <v>407</v>
      </c>
      <c r="H64" s="16">
        <f t="shared" si="2"/>
        <v>1431</v>
      </c>
      <c r="I64" s="16">
        <f t="shared" si="2"/>
        <v>990</v>
      </c>
      <c r="J64" s="16">
        <f t="shared" si="2"/>
        <v>1109</v>
      </c>
      <c r="K64" s="16">
        <f t="shared" si="2"/>
        <v>549</v>
      </c>
      <c r="L64" s="16">
        <f t="shared" si="2"/>
        <v>3746</v>
      </c>
      <c r="M64" s="16">
        <f t="shared" si="2"/>
        <v>1816</v>
      </c>
      <c r="N64" s="16">
        <f t="shared" si="2"/>
        <v>749</v>
      </c>
      <c r="O64" s="16">
        <f>SUM(B64:N64)</f>
        <v>13904</v>
      </c>
      <c r="P64" s="16"/>
      <c r="Q64" s="16"/>
      <c r="R64" s="16"/>
      <c r="S64" s="16"/>
      <c r="T64" s="16"/>
    </row>
    <row r="65" spans="1:20" ht="12.75" customHeight="1">
      <c r="A65" s="4" t="s">
        <v>65</v>
      </c>
      <c r="B65" s="16">
        <v>0</v>
      </c>
      <c r="C65" s="16">
        <v>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2</v>
      </c>
      <c r="M65" s="16">
        <v>1</v>
      </c>
      <c r="N65" s="16">
        <v>2</v>
      </c>
      <c r="O65" s="16">
        <f>SUM(B65:N65)</f>
        <v>9</v>
      </c>
      <c r="P65" s="16"/>
      <c r="Q65" s="16"/>
      <c r="R65" s="16"/>
      <c r="S65" s="16"/>
      <c r="T65" s="16"/>
    </row>
    <row r="66" spans="1:20" ht="12.75" customHeight="1">
      <c r="A66" s="4" t="s">
        <v>66</v>
      </c>
      <c r="B66" s="16">
        <v>0</v>
      </c>
      <c r="C66" s="16">
        <v>127</v>
      </c>
      <c r="D66" s="16">
        <v>103</v>
      </c>
      <c r="E66" s="16">
        <v>295</v>
      </c>
      <c r="F66" s="16">
        <v>105</v>
      </c>
      <c r="G66" s="16">
        <v>5</v>
      </c>
      <c r="H66" s="16">
        <v>140</v>
      </c>
      <c r="I66" s="16">
        <v>159</v>
      </c>
      <c r="J66" s="16">
        <v>215</v>
      </c>
      <c r="K66" s="16">
        <v>607</v>
      </c>
      <c r="L66" s="16">
        <v>247</v>
      </c>
      <c r="M66" s="16">
        <v>226</v>
      </c>
      <c r="N66" s="16">
        <v>398</v>
      </c>
      <c r="O66" s="16">
        <f>SUM(B66:N66)</f>
        <v>2627</v>
      </c>
      <c r="P66" s="16"/>
      <c r="Q66" s="16"/>
      <c r="R66" s="16"/>
      <c r="S66" s="16"/>
      <c r="T66" s="16"/>
    </row>
    <row r="67" spans="1:20" ht="12.75" customHeight="1">
      <c r="A67" s="4" t="s">
        <v>67</v>
      </c>
      <c r="B67" s="16">
        <v>191</v>
      </c>
      <c r="C67" s="16">
        <v>0</v>
      </c>
      <c r="D67" s="16">
        <v>205</v>
      </c>
      <c r="E67" s="16">
        <v>2</v>
      </c>
      <c r="F67" s="16">
        <v>6</v>
      </c>
      <c r="G67" s="16">
        <v>17</v>
      </c>
      <c r="H67" s="16">
        <v>5</v>
      </c>
      <c r="I67" s="16">
        <v>59</v>
      </c>
      <c r="J67" s="16">
        <v>85</v>
      </c>
      <c r="K67" s="16">
        <v>1031</v>
      </c>
      <c r="L67" s="16">
        <v>10</v>
      </c>
      <c r="M67" s="16">
        <v>0</v>
      </c>
      <c r="N67" s="16">
        <v>2</v>
      </c>
      <c r="O67" s="16">
        <f>SUM(B67:N67)</f>
        <v>1613</v>
      </c>
      <c r="P67" s="16"/>
      <c r="Q67" s="16"/>
      <c r="R67" s="16"/>
      <c r="S67" s="16"/>
      <c r="T67" s="16"/>
    </row>
    <row r="68" spans="1:20" ht="12.75" customHeight="1">
      <c r="A68" s="4" t="s">
        <v>1</v>
      </c>
      <c r="B68" s="16">
        <v>1691</v>
      </c>
      <c r="C68" s="16">
        <v>2422</v>
      </c>
      <c r="D68" s="16">
        <v>4507</v>
      </c>
      <c r="E68" s="16">
        <v>14872</v>
      </c>
      <c r="F68" s="16">
        <v>3731</v>
      </c>
      <c r="G68" s="16">
        <v>4872</v>
      </c>
      <c r="H68" s="16">
        <v>4094</v>
      </c>
      <c r="I68" s="16">
        <v>7990</v>
      </c>
      <c r="J68" s="16">
        <v>4160</v>
      </c>
      <c r="K68" s="16">
        <v>6677</v>
      </c>
      <c r="L68" s="16">
        <v>17581</v>
      </c>
      <c r="M68" s="16">
        <v>7051</v>
      </c>
      <c r="N68" s="16">
        <v>11257</v>
      </c>
      <c r="O68" s="16">
        <f>SUM(B68:N68)</f>
        <v>90905</v>
      </c>
      <c r="P68" s="16"/>
      <c r="Q68" s="16"/>
      <c r="R68" s="16"/>
      <c r="S68" s="16"/>
      <c r="T68" s="16"/>
    </row>
    <row r="69" spans="1:20" ht="12.75" customHeight="1" thickBot="1">
      <c r="A69" s="4" t="s">
        <v>74</v>
      </c>
      <c r="B69" s="16">
        <f>SUM(B7:B56)+SUM(B65:B68)</f>
        <v>1882</v>
      </c>
      <c r="C69" s="16">
        <f aca="true" t="shared" si="3" ref="C69:O69">SUM(C7:C56)+SUM(C65:C68)</f>
        <v>2936</v>
      </c>
      <c r="D69" s="16">
        <f t="shared" si="3"/>
        <v>5543</v>
      </c>
      <c r="E69" s="16">
        <f t="shared" si="3"/>
        <v>16255</v>
      </c>
      <c r="F69" s="16">
        <f>SUM(F7:F56)+SUM(F65:F68)</f>
        <v>4752</v>
      </c>
      <c r="G69" s="16">
        <f t="shared" si="3"/>
        <v>5301</v>
      </c>
      <c r="H69" s="16">
        <f t="shared" si="3"/>
        <v>5670</v>
      </c>
      <c r="I69" s="16">
        <f t="shared" si="3"/>
        <v>9198</v>
      </c>
      <c r="J69" s="16">
        <f t="shared" si="3"/>
        <v>5569</v>
      </c>
      <c r="K69" s="16">
        <f t="shared" si="3"/>
        <v>8864</v>
      </c>
      <c r="L69" s="16">
        <f t="shared" si="3"/>
        <v>21586</v>
      </c>
      <c r="M69" s="16">
        <f t="shared" si="3"/>
        <v>9094</v>
      </c>
      <c r="N69" s="16">
        <f t="shared" si="3"/>
        <v>12408</v>
      </c>
      <c r="O69" s="16">
        <f t="shared" si="3"/>
        <v>109058</v>
      </c>
      <c r="P69" s="16"/>
      <c r="Q69" s="16"/>
      <c r="R69" s="16"/>
      <c r="S69" s="16"/>
      <c r="T69" s="16"/>
    </row>
    <row r="70" spans="1:15" ht="12" thickTop="1">
      <c r="A70" s="3" t="s">
        <v>70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3" spans="2:14" ht="11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97" ht="12.75" customHeight="1"/>
  </sheetData>
  <printOptions/>
  <pageMargins left="0.48" right="0.25" top="0.72" bottom="0.51" header="0.72" footer="0.5"/>
  <pageSetup horizontalDpi="600" verticalDpi="600" orientation="portrait" scale="90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2008-03-05T16:38:53Z</cp:lastPrinted>
  <dcterms:created xsi:type="dcterms:W3CDTF">2003-06-19T21:27:38Z</dcterms:created>
  <dcterms:modified xsi:type="dcterms:W3CDTF">2008-05-28T21:46:55Z</dcterms:modified>
  <cp:category/>
  <cp:version/>
  <cp:contentType/>
  <cp:contentStatus/>
</cp:coreProperties>
</file>