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71" windowWidth="18240" windowHeight="8055" activeTab="0"/>
  </bookViews>
  <sheets>
    <sheet name="Table 81 - HCT and Degrees at S" sheetId="1" r:id="rId1"/>
  </sheets>
  <definedNames>
    <definedName name="OLE_LINK1" localSheetId="0">'Table 81 - HCT and Degrees at S'!$A$133</definedName>
    <definedName name="_xlnm.Print_Area" localSheetId="0">'Table 81 - HCT and Degrees at S'!$A$1:$N$161</definedName>
  </definedNames>
  <calcPr fullCalcOnLoad="1"/>
</workbook>
</file>

<file path=xl/sharedStrings.xml><?xml version="1.0" encoding="utf-8"?>
<sst xmlns="http://schemas.openxmlformats.org/spreadsheetml/2006/main" count="242" uniqueCount="145">
  <si>
    <t>HEADCOUNT ENROLLMENT</t>
  </si>
  <si>
    <t>Number of Degrees Conferred</t>
  </si>
  <si>
    <t>Total</t>
  </si>
  <si>
    <t>Associate</t>
  </si>
  <si>
    <t>Bachelor's</t>
  </si>
  <si>
    <t>Other</t>
  </si>
  <si>
    <t>Master's</t>
  </si>
  <si>
    <t>Doctoral</t>
  </si>
  <si>
    <t>First Prof.</t>
  </si>
  <si>
    <t>Headcount</t>
  </si>
  <si>
    <t>Full-</t>
  </si>
  <si>
    <t>Part-</t>
  </si>
  <si>
    <t>Certificates</t>
  </si>
  <si>
    <t>Degrees</t>
  </si>
  <si>
    <t>(Postbacc/</t>
  </si>
  <si>
    <t>Enrollment</t>
  </si>
  <si>
    <t>time</t>
  </si>
  <si>
    <t>Minorities*</t>
  </si>
  <si>
    <t>Awarded</t>
  </si>
  <si>
    <t>Postmasters)</t>
  </si>
  <si>
    <t>RANKEN TECHNICAL COLLEGE</t>
  </si>
  <si>
    <t>LOGAN UNIVERSITY</t>
  </si>
  <si>
    <t>SOUTHEAST MO. HOSP.-NURSING</t>
  </si>
  <si>
    <t>ST. LOUIS COLLEGE OF PHARMACY</t>
  </si>
  <si>
    <t>ST. LUKE'S COLLEGE</t>
  </si>
  <si>
    <t>FOREST INST. OF PROF. PSYCHOLOGY</t>
  </si>
  <si>
    <t>KANSAS CITY ART INSTITUTE</t>
  </si>
  <si>
    <t>AQUINAS INSTITUTE OF THEOLOGY</t>
  </si>
  <si>
    <t>ASSEMBLIES OF GOD THEOLOGICAL SEMINARY</t>
  </si>
  <si>
    <t>BAPTIST BIBLE COLLEGE</t>
  </si>
  <si>
    <t>CALVARY BIBLE COLLEGE</t>
  </si>
  <si>
    <t>CENTRAL BIBLE COLLEGE</t>
  </si>
  <si>
    <t>CENTRAL CHRISTIAN COLLEGE OF THE BIBLE</t>
  </si>
  <si>
    <t>CONCEPTION SEMINARY COLLEGE</t>
  </si>
  <si>
    <t>CONCORDIA SEMINARY</t>
  </si>
  <si>
    <t>COVENANT THEOLOGICAL SEMINARY</t>
  </si>
  <si>
    <t>EDEN THEOLOGICAL SEMINARY</t>
  </si>
  <si>
    <t>KENRICK GLENNON SEMINARY</t>
  </si>
  <si>
    <t>MESSENGER COLLEGE</t>
  </si>
  <si>
    <t>MIDWESTERN BAPT. THEOLOGICAL SEMINARY</t>
  </si>
  <si>
    <t>NAZARENE THEOLOGICAL SEMINARY</t>
  </si>
  <si>
    <t>OZARK CHRISTIAN COLLEGE</t>
  </si>
  <si>
    <t>ST. LOUIS CHRISTIAN COLLEGE</t>
  </si>
  <si>
    <t>ST. PAUL SCHOOL OF THEOLOGY</t>
  </si>
  <si>
    <t>SALINE COUNTY CAREER CENTER</t>
  </si>
  <si>
    <t>TEXAS COUNTY TECHNICAL INSTITUTE</t>
  </si>
  <si>
    <t>A.T. STILL UNIVERSITY OF HEALTH SCIENCES</t>
  </si>
  <si>
    <t xml:space="preserve">SOURCES:  IPEDS C, Completions or IPEDS EF, Fall Enrollment </t>
  </si>
  <si>
    <t>TABLE 81</t>
  </si>
  <si>
    <t xml:space="preserve">KANSAS CITY UNIVERSITY OF MEDICINE AND BIOSCIENCES </t>
  </si>
  <si>
    <t>ALLIED COLLEGE</t>
  </si>
  <si>
    <t>BRYAN COLLEGE</t>
  </si>
  <si>
    <t>CONCORDE CAREER INSTITUTE</t>
  </si>
  <si>
    <t>MIDWEST INSTITUTE</t>
  </si>
  <si>
    <t>ST. LOUIS COLLEGE OF HEALTH CAREERS</t>
  </si>
  <si>
    <t>LESTER L. COX COLLEGE.- NURSING AND HEALTH SCIENCE</t>
  </si>
  <si>
    <t>DEVRY UNIVERSITY</t>
  </si>
  <si>
    <t>MISSOURI TECH</t>
  </si>
  <si>
    <t>COLORADO TECHNICAL UNIVERSITY</t>
  </si>
  <si>
    <t>FOUR RIVERS CAREER CENTER</t>
  </si>
  <si>
    <t>GRAND RIVER TECHNICAL SCHOOL</t>
  </si>
  <si>
    <t>LEX LA-RAY TECHNICAL CENTER</t>
  </si>
  <si>
    <t>PIKE-LINCOLN TECHNICAL CENTER</t>
  </si>
  <si>
    <t>WAYNESVILLE TECHNICAL ACADEMY</t>
  </si>
  <si>
    <t>EVEREST COLLEGE</t>
  </si>
  <si>
    <t>HERITAGE COLLEGE</t>
  </si>
  <si>
    <t>HICKEY COLLEGE</t>
  </si>
  <si>
    <t>LECOLE CULINAIRE</t>
  </si>
  <si>
    <t>METRO BUSINESS COLLEGE</t>
  </si>
  <si>
    <t>MIDWEST UNIVERSITY</t>
  </si>
  <si>
    <t>MISSOURI COLLEGE</t>
  </si>
  <si>
    <t>NATIONAL AMERICAN UNIVERSITY</t>
  </si>
  <si>
    <t>PATRICIA STEVENS COLLEGE</t>
  </si>
  <si>
    <t>PINNACLE CAREER INSTITUTE</t>
  </si>
  <si>
    <t>VATEROTT COLLEGE</t>
  </si>
  <si>
    <t>HIGH-TECH INSTITUTE</t>
  </si>
  <si>
    <t>SANFORD-BROWN COLLEGE</t>
  </si>
  <si>
    <t>ITT TECHNICAL INSTITUTE</t>
  </si>
  <si>
    <t xml:space="preserve">PRIVATE FOR-PROFIT, 2-YEAR </t>
  </si>
  <si>
    <t>PRIVATE FOR-PROFIT, 4-YEAR OR ABOVE</t>
  </si>
  <si>
    <t>PRIVATE NOT-FOR-PROFIT, 4-YEAR OR ABOVE</t>
  </si>
  <si>
    <t>PRIVATE NOT-FOR-PROFIT, 2-YEAR</t>
  </si>
  <si>
    <t>ABBOTT ACADEMY OF COSMETOLOGY ARTS AND SCIENCES LLC</t>
  </si>
  <si>
    <t>AMERICAN COLLEGE OF HAIR DESIGN INC</t>
  </si>
  <si>
    <t>ANDREWS ACADEMY OF COSMETOLOGY</t>
  </si>
  <si>
    <t>CAPE GIRARDEAU CAREER AND TECHNOLOGY CENTER</t>
  </si>
  <si>
    <t>CENTRAL COLLEGE OF COSMETOLOGY</t>
  </si>
  <si>
    <t>CHILLICOTHE BEAUTY ACADEMY INC</t>
  </si>
  <si>
    <t>CLINTON TECHNICAL SCHOOL</t>
  </si>
  <si>
    <t>COLUMBIA AREA VOCATIONAL TECHNICAL SCHOOL</t>
  </si>
  <si>
    <t>COSMETOLOGY CONCEPTS INSTITUTE</t>
  </si>
  <si>
    <t>ELAINE STEVEN BEAUTY COLLEGE</t>
  </si>
  <si>
    <t>FRANKLIN TECHNOLOGY-MSSU</t>
  </si>
  <si>
    <t>GRABBER SCHOOL OF HAIR DESIGN</t>
  </si>
  <si>
    <t>HAIR ACADEMY 110</t>
  </si>
  <si>
    <t>HOUSE OF HEAVILIN BEAUTY COLLEGE</t>
  </si>
  <si>
    <t>INDEPENDENCE COLLEGE OF COSMETOLOGY</t>
  </si>
  <si>
    <t>KENNETT CAREER AND TECHNOLOGY CENTER</t>
  </si>
  <si>
    <t>KIRKSVILLE AREA TECHNICAL CENTER</t>
  </si>
  <si>
    <t>LAKE CAREER AND TECHNICAL CENTER</t>
  </si>
  <si>
    <t>LEBANON TECHNOLOGY AND CAREER CENTER</t>
  </si>
  <si>
    <t>MERRELL UNIVERSITY OF BEAUTY ARTS AND SCIENCE</t>
  </si>
  <si>
    <t>MISSOURI COLLEGE OF COSMETOLOGY NORTH</t>
  </si>
  <si>
    <t>MOBERLY AREA TECHNICAL CENTER</t>
  </si>
  <si>
    <t>NATIONAL ACADEMY OF BEAUTY ARTS</t>
  </si>
  <si>
    <t>NEOSHO BEAUTY COLLEGE</t>
  </si>
  <si>
    <t>NEW DIMENSIONS SCHOOL OF HAIR DESIGN</t>
  </si>
  <si>
    <t>NORTHLAND CAREER CENTER</t>
  </si>
  <si>
    <t>PARIS II EDUCATIONAL CENTER</t>
  </si>
  <si>
    <t>PATSY AND ROBS ACADEMY OF BEAUTY</t>
  </si>
  <si>
    <t>POPLAR BLUFF SCHOOL DISTRICT PRACTICAL NURSE PROGRAM</t>
  </si>
  <si>
    <t>PROFESSIONAL MASSAGE TRAINING CENTER</t>
  </si>
  <si>
    <t>SALEM COLLEGE OF HAIRSTYLING</t>
  </si>
  <si>
    <t>SEMO HAIRSTYLING ACADEMY</t>
  </si>
  <si>
    <t>SIKESTON CAREER AND TECHNOLOGY CENTER</t>
  </si>
  <si>
    <t>ST CHARLES SCHOOL OF MASSAGE THERAPY</t>
  </si>
  <si>
    <t>ST LOUIS HAIR ACADEMY</t>
  </si>
  <si>
    <t>PRIVATE FOR-PROFIT, LESS THAN 2-YEAR</t>
  </si>
  <si>
    <t>PUBLIC, LESS THAN 2-YEAR</t>
  </si>
  <si>
    <t xml:space="preserve"> * Black, Non-Hispanic; American Indian; Asian/Pacific Islander; Hispanic</t>
  </si>
  <si>
    <t>TABLE 81 (CONT)</t>
  </si>
  <si>
    <t>TOTAL HEADCOUNT ENROLLMENT, FALL 2007, AND TOTAL DEGREES CONFERRED, FY 2007, AT PRIVATE NOT-FOR-PROFIT AND PRIVATE FOR-PROFIT BACCALAUREATE DEGREE-GRANTING  INSTITUTIONS, SPECIALIZED INSTITUTIONS, AND VOCATIONAL/TECHNICAL INSTITUTIONS</t>
  </si>
  <si>
    <t>BOONSLICK TECHNICAL EDUCATION CENTER</t>
  </si>
  <si>
    <t>AVIATION INSTITUTE OF MAINTENANCE</t>
  </si>
  <si>
    <t>DIVAS UNLIMITED</t>
  </si>
  <si>
    <t>MISSOURI SCHOOL OF BARBERING AND HAIRSTYLING</t>
  </si>
  <si>
    <t>NEVADA REGIONAL TECHNICAL CENTER</t>
  </si>
  <si>
    <t>SOUTH CENTRAL CAREER CENTER</t>
  </si>
  <si>
    <t>BARNES-JEWISH COLLEGE GOLDFARB SCHOOL OF NURSING</t>
  </si>
  <si>
    <t>LESTER E. COX - MEDICAL TECHNOLOGY</t>
  </si>
  <si>
    <t>COX HEALTH - MEDICAL SONOGRAPHY</t>
  </si>
  <si>
    <t>COX HEALTH - RADIOLOGIC TECHNOLOGY</t>
  </si>
  <si>
    <t>ST. JOHN'S HEALTH CENTER - RADIOLOGIC</t>
  </si>
  <si>
    <t>LUTHERAN SCHOOL OF NURSING</t>
  </si>
  <si>
    <t>UNIVERSITY OF PHOENIX</t>
  </si>
  <si>
    <t>CHAMBERLAIN COLLEGE OF NURSING</t>
  </si>
  <si>
    <t>CLASS ACT I SCHOOL OF COSMETOLOGY</t>
  </si>
  <si>
    <t>RESEARCH COLLEGE OF NURSING</t>
  </si>
  <si>
    <t>ELDON CAREER CENTER</t>
  </si>
  <si>
    <t>HANNIBAL CAREER AND TECHNICAL CENTER</t>
  </si>
  <si>
    <t>HILLYARD TECHNICAL CENTER</t>
  </si>
  <si>
    <t>NICHOLS CAREER CENTER</t>
  </si>
  <si>
    <t>ROLLA TECHNICAL INSTITUTE</t>
  </si>
  <si>
    <t>TRUMAN MEDICAL CENTER FOR NURSE ANESTHESIA</t>
  </si>
  <si>
    <t>(No Data Reported)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</si>
</sst>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  <font>
      <sz val="8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ck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7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3" fontId="4" fillId="0" borderId="1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4" fillId="0" borderId="11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3" borderId="18" xfId="0" applyFont="1" applyFill="1" applyBorder="1" applyAlignment="1">
      <alignment/>
    </xf>
    <xf numFmtId="3" fontId="4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7" xfId="0" applyNumberFormat="1" applyFont="1" applyBorder="1" applyAlignment="1">
      <alignment wrapText="1"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NumberFormat="1" applyFont="1" applyBorder="1" applyAlignment="1" applyProtection="1">
      <alignment wrapText="1"/>
      <protection locked="0"/>
    </xf>
    <xf numFmtId="3" fontId="4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3" fontId="4" fillId="0" borderId="15" xfId="0" applyNumberFormat="1" applyFont="1" applyBorder="1" applyAlignment="1">
      <alignment horizontal="right"/>
    </xf>
    <xf numFmtId="0" fontId="0" fillId="0" borderId="28" xfId="0" applyNumberFormat="1" applyFont="1" applyBorder="1" applyAlignment="1" applyProtection="1">
      <alignment horizontal="left"/>
      <protection locked="0"/>
    </xf>
    <xf numFmtId="3" fontId="4" fillId="34" borderId="11" xfId="0" applyNumberFormat="1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NumberFormat="1" applyFont="1" applyFill="1" applyAlignment="1">
      <alignment/>
    </xf>
    <xf numFmtId="0" fontId="4" fillId="34" borderId="29" xfId="0" applyFont="1" applyFill="1" applyBorder="1" applyAlignment="1">
      <alignment/>
    </xf>
    <xf numFmtId="0" fontId="4" fillId="34" borderId="30" xfId="0" applyNumberFormat="1" applyFont="1" applyFill="1" applyBorder="1" applyAlignment="1">
      <alignment horizontal="centerContinuous"/>
    </xf>
    <xf numFmtId="0" fontId="4" fillId="34" borderId="29" xfId="0" applyNumberFormat="1" applyFont="1" applyFill="1" applyBorder="1" applyAlignment="1">
      <alignment horizontal="centerContinuous"/>
    </xf>
    <xf numFmtId="0" fontId="4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5" fillId="34" borderId="0" xfId="0" applyFont="1" applyFill="1" applyAlignment="1">
      <alignment horizontal="left" vertical="center" wrapText="1"/>
    </xf>
    <xf numFmtId="0" fontId="4" fillId="35" borderId="12" xfId="0" applyFont="1" applyFill="1" applyBorder="1" applyAlignment="1">
      <alignment/>
    </xf>
    <xf numFmtId="0" fontId="4" fillId="34" borderId="0" xfId="0" applyNumberFormat="1" applyFont="1" applyFill="1" applyAlignment="1" applyProtection="1">
      <alignment wrapText="1"/>
      <protection locked="0"/>
    </xf>
    <xf numFmtId="0" fontId="4" fillId="34" borderId="11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3" fontId="4" fillId="34" borderId="13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20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3" fontId="4" fillId="0" borderId="32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/>
    </xf>
    <xf numFmtId="0" fontId="4" fillId="35" borderId="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3" fontId="4" fillId="34" borderId="11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0" xfId="0" applyFont="1" applyFill="1" applyAlignment="1">
      <alignment wrapText="1"/>
    </xf>
    <xf numFmtId="3" fontId="4" fillId="34" borderId="23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 horizontal="right"/>
    </xf>
    <xf numFmtId="3" fontId="4" fillId="34" borderId="23" xfId="0" applyNumberFormat="1" applyFont="1" applyFill="1" applyBorder="1" applyAlignment="1">
      <alignment horizontal="right"/>
    </xf>
    <xf numFmtId="0" fontId="4" fillId="34" borderId="25" xfId="0" applyFont="1" applyFill="1" applyBorder="1" applyAlignment="1">
      <alignment horizontal="right"/>
    </xf>
    <xf numFmtId="0" fontId="4" fillId="34" borderId="26" xfId="0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33" xfId="0" applyNumberFormat="1" applyFont="1" applyBorder="1" applyAlignment="1" applyProtection="1">
      <alignment/>
      <protection locked="0"/>
    </xf>
    <xf numFmtId="0" fontId="4" fillId="34" borderId="11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23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23" xfId="0" applyFont="1" applyBorder="1" applyAlignment="1">
      <alignment horizontal="left"/>
    </xf>
    <xf numFmtId="0" fontId="0" fillId="0" borderId="33" xfId="0" applyNumberFormat="1" applyFont="1" applyBorder="1" applyAlignment="1" applyProtection="1">
      <alignment horizontal="left"/>
      <protection locked="0"/>
    </xf>
    <xf numFmtId="0" fontId="0" fillId="0" borderId="28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>
      <alignment horizontal="left"/>
    </xf>
    <xf numFmtId="3" fontId="4" fillId="0" borderId="23" xfId="0" applyNumberFormat="1" applyFont="1" applyBorder="1" applyAlignment="1">
      <alignment horizontal="left"/>
    </xf>
    <xf numFmtId="0" fontId="0" fillId="0" borderId="32" xfId="0" applyNumberFormat="1" applyFont="1" applyBorder="1" applyAlignment="1" applyProtection="1">
      <alignment horizontal="left"/>
      <protection locked="0"/>
    </xf>
    <xf numFmtId="0" fontId="4" fillId="34" borderId="0" xfId="0" applyNumberFormat="1" applyFont="1" applyFill="1" applyAlignment="1">
      <alignment horizontal="left" wrapText="1"/>
    </xf>
    <xf numFmtId="0" fontId="0" fillId="34" borderId="0" xfId="0" applyNumberFormat="1" applyFont="1" applyFill="1" applyAlignment="1" applyProtection="1">
      <alignment horizontal="left" wrapText="1"/>
      <protection locked="0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5"/>
  <sheetViews>
    <sheetView tabSelected="1" showOutlineSymbols="0" zoomScalePageLayoutView="0" workbookViewId="0" topLeftCell="A1">
      <selection activeCell="A2" sqref="A2:L2"/>
    </sheetView>
  </sheetViews>
  <sheetFormatPr defaultColWidth="9.6640625" defaultRowHeight="15"/>
  <cols>
    <col min="1" max="1" width="28.6640625" style="7" customWidth="1"/>
    <col min="2" max="2" width="7.6640625" style="88" customWidth="1"/>
    <col min="3" max="4" width="6.6640625" style="7" customWidth="1"/>
    <col min="5" max="9" width="7.6640625" style="7" customWidth="1"/>
    <col min="10" max="13" width="6.6640625" style="7" customWidth="1"/>
    <col min="14" max="16384" width="9.6640625" style="7" customWidth="1"/>
  </cols>
  <sheetData>
    <row r="1" spans="1:12" ht="11.25">
      <c r="A1" s="87" t="s">
        <v>48</v>
      </c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22.5" customHeight="1">
      <c r="A2" s="151" t="s">
        <v>121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6"/>
    </row>
    <row r="3" spans="1:13" ht="12.75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2"/>
    </row>
    <row r="4" spans="1:13" ht="12.75" customHeight="1">
      <c r="A4" s="89"/>
      <c r="B4" s="90" t="s">
        <v>0</v>
      </c>
      <c r="C4" s="91"/>
      <c r="D4" s="91"/>
      <c r="E4" s="91"/>
      <c r="F4" s="90" t="s">
        <v>1</v>
      </c>
      <c r="G4" s="91"/>
      <c r="H4" s="91"/>
      <c r="I4" s="91"/>
      <c r="J4" s="91"/>
      <c r="K4" s="91"/>
      <c r="L4" s="91"/>
      <c r="M4" s="44"/>
    </row>
    <row r="5" spans="1:13" ht="12.75" customHeight="1">
      <c r="A5" s="87"/>
      <c r="B5" s="92" t="s">
        <v>2</v>
      </c>
      <c r="C5" s="93" t="s">
        <v>2</v>
      </c>
      <c r="D5" s="93" t="s">
        <v>2</v>
      </c>
      <c r="E5" s="94"/>
      <c r="F5" s="95"/>
      <c r="G5" s="93" t="s">
        <v>3</v>
      </c>
      <c r="H5" s="93" t="s">
        <v>4</v>
      </c>
      <c r="I5" s="93" t="s">
        <v>5</v>
      </c>
      <c r="J5" s="93" t="s">
        <v>6</v>
      </c>
      <c r="K5" s="93" t="s">
        <v>7</v>
      </c>
      <c r="L5" s="93" t="s">
        <v>8</v>
      </c>
      <c r="M5" s="45" t="s">
        <v>2</v>
      </c>
    </row>
    <row r="6" spans="1:13" ht="12.75" customHeight="1">
      <c r="A6" s="87"/>
      <c r="B6" s="96" t="s">
        <v>9</v>
      </c>
      <c r="C6" s="97" t="s">
        <v>10</v>
      </c>
      <c r="D6" s="97" t="s">
        <v>11</v>
      </c>
      <c r="E6" s="97" t="s">
        <v>2</v>
      </c>
      <c r="F6" s="96" t="s">
        <v>12</v>
      </c>
      <c r="G6" s="97" t="s">
        <v>13</v>
      </c>
      <c r="H6" s="97" t="s">
        <v>13</v>
      </c>
      <c r="I6" s="97" t="s">
        <v>14</v>
      </c>
      <c r="J6" s="97" t="s">
        <v>13</v>
      </c>
      <c r="K6" s="97" t="s">
        <v>13</v>
      </c>
      <c r="L6" s="97" t="s">
        <v>13</v>
      </c>
      <c r="M6" s="46" t="s">
        <v>13</v>
      </c>
    </row>
    <row r="7" spans="1:13" ht="12.75" customHeight="1">
      <c r="A7" s="87"/>
      <c r="B7" s="96" t="s">
        <v>15</v>
      </c>
      <c r="C7" s="97" t="s">
        <v>16</v>
      </c>
      <c r="D7" s="97" t="s">
        <v>16</v>
      </c>
      <c r="E7" s="97" t="s">
        <v>17</v>
      </c>
      <c r="F7" s="96" t="s">
        <v>18</v>
      </c>
      <c r="G7" s="97" t="s">
        <v>18</v>
      </c>
      <c r="H7" s="97" t="s">
        <v>18</v>
      </c>
      <c r="I7" s="97" t="s">
        <v>19</v>
      </c>
      <c r="J7" s="97" t="s">
        <v>18</v>
      </c>
      <c r="K7" s="97" t="s">
        <v>18</v>
      </c>
      <c r="L7" s="97" t="s">
        <v>18</v>
      </c>
      <c r="M7" s="46" t="s">
        <v>18</v>
      </c>
    </row>
    <row r="8" spans="1:13" ht="24.75" customHeight="1">
      <c r="A8" s="98" t="s">
        <v>118</v>
      </c>
      <c r="B8" s="85"/>
      <c r="C8" s="99"/>
      <c r="D8" s="99"/>
      <c r="E8" s="99"/>
      <c r="F8" s="85"/>
      <c r="G8" s="99"/>
      <c r="H8" s="99"/>
      <c r="I8" s="99"/>
      <c r="J8" s="99"/>
      <c r="K8" s="99"/>
      <c r="L8" s="99"/>
      <c r="M8" s="47"/>
    </row>
    <row r="9" spans="1:13" ht="12.75" customHeight="1">
      <c r="A9" s="100"/>
      <c r="B9" s="101"/>
      <c r="C9" s="102"/>
      <c r="D9" s="102"/>
      <c r="E9" s="102"/>
      <c r="F9" s="101"/>
      <c r="G9" s="103"/>
      <c r="H9" s="103"/>
      <c r="I9" s="103"/>
      <c r="J9" s="103"/>
      <c r="K9" s="103"/>
      <c r="L9" s="103"/>
      <c r="M9" s="48"/>
    </row>
    <row r="10" spans="1:13" ht="12.75" customHeight="1">
      <c r="A10" s="100" t="s">
        <v>122</v>
      </c>
      <c r="B10" s="101">
        <v>11</v>
      </c>
      <c r="C10" s="102">
        <v>11</v>
      </c>
      <c r="D10" s="102">
        <v>0</v>
      </c>
      <c r="E10" s="102">
        <v>0</v>
      </c>
      <c r="F10" s="101">
        <v>19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48">
        <f aca="true" t="shared" si="0" ref="M10:M35">SUM(F10:L10)</f>
        <v>19</v>
      </c>
    </row>
    <row r="11" spans="1:13" ht="22.5">
      <c r="A11" s="100" t="s">
        <v>85</v>
      </c>
      <c r="B11" s="101">
        <v>138</v>
      </c>
      <c r="C11" s="102">
        <v>62</v>
      </c>
      <c r="D11" s="102">
        <v>76</v>
      </c>
      <c r="E11" s="102">
        <v>8</v>
      </c>
      <c r="F11" s="101">
        <v>89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48">
        <f t="shared" si="0"/>
        <v>89</v>
      </c>
    </row>
    <row r="12" spans="1:13" ht="12.75" customHeight="1">
      <c r="A12" s="100" t="s">
        <v>88</v>
      </c>
      <c r="B12" s="101">
        <v>3</v>
      </c>
      <c r="C12" s="102">
        <v>3</v>
      </c>
      <c r="D12" s="102">
        <v>0</v>
      </c>
      <c r="E12" s="102">
        <v>0</v>
      </c>
      <c r="F12" s="101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48">
        <f t="shared" si="0"/>
        <v>0</v>
      </c>
    </row>
    <row r="13" spans="1:13" ht="22.5">
      <c r="A13" s="100" t="s">
        <v>89</v>
      </c>
      <c r="B13" s="101">
        <v>75</v>
      </c>
      <c r="C13" s="102">
        <v>64</v>
      </c>
      <c r="D13" s="102">
        <v>11</v>
      </c>
      <c r="E13" s="102">
        <v>19</v>
      </c>
      <c r="F13" s="101">
        <v>49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48">
        <f t="shared" si="0"/>
        <v>49</v>
      </c>
    </row>
    <row r="14" spans="1:13" ht="12.75" customHeight="1">
      <c r="A14" s="100" t="s">
        <v>59</v>
      </c>
      <c r="B14" s="101">
        <v>30</v>
      </c>
      <c r="C14" s="102">
        <v>29</v>
      </c>
      <c r="D14" s="102">
        <v>1</v>
      </c>
      <c r="E14" s="102">
        <v>0</v>
      </c>
      <c r="F14" s="101">
        <v>35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48">
        <f t="shared" si="0"/>
        <v>35</v>
      </c>
    </row>
    <row r="15" spans="1:13" ht="12.75" customHeight="1">
      <c r="A15" s="36" t="s">
        <v>138</v>
      </c>
      <c r="B15" s="101">
        <v>14</v>
      </c>
      <c r="C15" s="26">
        <v>12</v>
      </c>
      <c r="D15" s="26">
        <v>2</v>
      </c>
      <c r="E15" s="26">
        <v>2</v>
      </c>
      <c r="F15" s="37">
        <v>15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48">
        <f t="shared" si="0"/>
        <v>15</v>
      </c>
    </row>
    <row r="16" spans="1:13" ht="12.75" customHeight="1">
      <c r="A16" s="36" t="s">
        <v>92</v>
      </c>
      <c r="B16" s="101">
        <v>240</v>
      </c>
      <c r="C16" s="26">
        <v>240</v>
      </c>
      <c r="D16" s="26">
        <v>0</v>
      </c>
      <c r="E16" s="26">
        <v>24</v>
      </c>
      <c r="F16" s="37">
        <v>176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48">
        <f t="shared" si="0"/>
        <v>176</v>
      </c>
    </row>
    <row r="17" spans="1:13" ht="12.75" customHeight="1">
      <c r="A17" s="36" t="s">
        <v>60</v>
      </c>
      <c r="B17" s="101">
        <v>78</v>
      </c>
      <c r="C17" s="26">
        <v>77</v>
      </c>
      <c r="D17" s="26">
        <v>1</v>
      </c>
      <c r="E17" s="26">
        <v>1</v>
      </c>
      <c r="F17" s="37">
        <v>53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48">
        <f t="shared" si="0"/>
        <v>53</v>
      </c>
    </row>
    <row r="18" spans="1:13" ht="12.75" customHeight="1">
      <c r="A18" s="36" t="s">
        <v>139</v>
      </c>
      <c r="B18" s="101">
        <v>34</v>
      </c>
      <c r="C18" s="26">
        <v>25</v>
      </c>
      <c r="D18" s="26">
        <v>9</v>
      </c>
      <c r="E18" s="26">
        <v>1</v>
      </c>
      <c r="F18" s="37">
        <v>22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48">
        <f t="shared" si="0"/>
        <v>22</v>
      </c>
    </row>
    <row r="19" spans="1:13" ht="12.75" customHeight="1">
      <c r="A19" s="36" t="s">
        <v>140</v>
      </c>
      <c r="B19" s="101">
        <v>114</v>
      </c>
      <c r="C19" s="26">
        <v>99</v>
      </c>
      <c r="D19" s="26">
        <v>15</v>
      </c>
      <c r="E19" s="26">
        <v>4</v>
      </c>
      <c r="F19" s="37">
        <v>98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48">
        <f t="shared" si="0"/>
        <v>98</v>
      </c>
    </row>
    <row r="20" spans="1:13" ht="12.75" customHeight="1">
      <c r="A20" s="36" t="s">
        <v>97</v>
      </c>
      <c r="B20" s="101">
        <v>19</v>
      </c>
      <c r="C20" s="26">
        <v>19</v>
      </c>
      <c r="D20" s="26">
        <v>0</v>
      </c>
      <c r="E20" s="26">
        <v>1</v>
      </c>
      <c r="F20" s="37">
        <v>20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48">
        <f t="shared" si="0"/>
        <v>20</v>
      </c>
    </row>
    <row r="21" spans="1:13" ht="12.75" customHeight="1">
      <c r="A21" s="36" t="s">
        <v>98</v>
      </c>
      <c r="B21" s="101">
        <v>53</v>
      </c>
      <c r="C21" s="26">
        <v>50</v>
      </c>
      <c r="D21" s="26">
        <v>3</v>
      </c>
      <c r="E21" s="26">
        <v>1</v>
      </c>
      <c r="F21" s="37">
        <v>26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48">
        <f t="shared" si="0"/>
        <v>26</v>
      </c>
    </row>
    <row r="22" spans="1:13" ht="12.75" customHeight="1">
      <c r="A22" s="36" t="s">
        <v>99</v>
      </c>
      <c r="B22" s="101">
        <v>15</v>
      </c>
      <c r="C22" s="26">
        <v>15</v>
      </c>
      <c r="D22" s="26">
        <v>0</v>
      </c>
      <c r="E22" s="26">
        <v>0</v>
      </c>
      <c r="F22" s="37">
        <v>15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48">
        <f t="shared" si="0"/>
        <v>15</v>
      </c>
    </row>
    <row r="23" spans="1:13" ht="12.75" customHeight="1">
      <c r="A23" s="36" t="s">
        <v>100</v>
      </c>
      <c r="B23" s="101">
        <v>31</v>
      </c>
      <c r="C23" s="26">
        <v>27</v>
      </c>
      <c r="D23" s="26">
        <v>4</v>
      </c>
      <c r="E23" s="26">
        <v>0</v>
      </c>
      <c r="F23" s="37">
        <v>24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48">
        <f t="shared" si="0"/>
        <v>24</v>
      </c>
    </row>
    <row r="24" spans="1:13" ht="12.75" customHeight="1">
      <c r="A24" s="36" t="s">
        <v>61</v>
      </c>
      <c r="B24" s="101">
        <v>34</v>
      </c>
      <c r="C24" s="26">
        <v>32</v>
      </c>
      <c r="D24" s="26">
        <v>2</v>
      </c>
      <c r="E24" s="26">
        <v>0</v>
      </c>
      <c r="F24" s="37">
        <v>22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48">
        <f t="shared" si="0"/>
        <v>22</v>
      </c>
    </row>
    <row r="25" spans="1:13" ht="12.75" customHeight="1">
      <c r="A25" s="36" t="s">
        <v>103</v>
      </c>
      <c r="B25" s="101">
        <v>1</v>
      </c>
      <c r="C25" s="26">
        <v>1</v>
      </c>
      <c r="D25" s="26">
        <v>0</v>
      </c>
      <c r="E25" s="26">
        <v>0</v>
      </c>
      <c r="F25" s="37">
        <v>1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48">
        <f t="shared" si="0"/>
        <v>1</v>
      </c>
    </row>
    <row r="26" spans="1:13" ht="12.75" customHeight="1">
      <c r="A26" s="36" t="s">
        <v>126</v>
      </c>
      <c r="B26" s="101">
        <v>37</v>
      </c>
      <c r="C26" s="26">
        <v>27</v>
      </c>
      <c r="D26" s="26">
        <v>10</v>
      </c>
      <c r="E26" s="26">
        <v>1</v>
      </c>
      <c r="F26" s="149" t="s">
        <v>144</v>
      </c>
      <c r="G26" s="146"/>
      <c r="H26" s="146"/>
      <c r="I26" s="146"/>
      <c r="J26" s="146"/>
      <c r="K26" s="146"/>
      <c r="L26" s="146"/>
      <c r="M26" s="150"/>
    </row>
    <row r="27" spans="1:13" ht="12.75" customHeight="1">
      <c r="A27" s="36" t="s">
        <v>141</v>
      </c>
      <c r="B27" s="101">
        <v>71</v>
      </c>
      <c r="C27" s="26">
        <v>66</v>
      </c>
      <c r="D27" s="26">
        <v>5</v>
      </c>
      <c r="E27" s="26">
        <v>5</v>
      </c>
      <c r="F27" s="37">
        <v>57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48">
        <f t="shared" si="0"/>
        <v>57</v>
      </c>
    </row>
    <row r="28" spans="1:13" ht="12.75" customHeight="1">
      <c r="A28" s="36" t="s">
        <v>107</v>
      </c>
      <c r="B28" s="101">
        <v>39</v>
      </c>
      <c r="C28" s="26">
        <v>38</v>
      </c>
      <c r="D28" s="26">
        <v>1</v>
      </c>
      <c r="E28" s="26">
        <v>6</v>
      </c>
      <c r="F28" s="37">
        <v>33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48">
        <f t="shared" si="0"/>
        <v>33</v>
      </c>
    </row>
    <row r="29" spans="1:13" ht="12.75" customHeight="1">
      <c r="A29" s="36" t="s">
        <v>62</v>
      </c>
      <c r="B29" s="101">
        <v>41</v>
      </c>
      <c r="C29" s="26">
        <v>38</v>
      </c>
      <c r="D29" s="26">
        <v>3</v>
      </c>
      <c r="E29" s="26">
        <v>3</v>
      </c>
      <c r="F29" s="37">
        <v>32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48">
        <f t="shared" si="0"/>
        <v>32</v>
      </c>
    </row>
    <row r="30" spans="1:13" ht="22.5">
      <c r="A30" s="36" t="s">
        <v>110</v>
      </c>
      <c r="B30" s="101">
        <v>25</v>
      </c>
      <c r="C30" s="26">
        <v>25</v>
      </c>
      <c r="D30" s="26">
        <v>0</v>
      </c>
      <c r="E30" s="26">
        <v>0</v>
      </c>
      <c r="F30" s="37">
        <v>20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48">
        <f t="shared" si="0"/>
        <v>20</v>
      </c>
    </row>
    <row r="31" spans="1:13" ht="11.25">
      <c r="A31" s="36" t="s">
        <v>142</v>
      </c>
      <c r="B31" s="101">
        <v>253</v>
      </c>
      <c r="C31" s="102">
        <v>251</v>
      </c>
      <c r="D31" s="102">
        <v>2</v>
      </c>
      <c r="E31" s="26">
        <v>8</v>
      </c>
      <c r="F31" s="37">
        <v>112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48">
        <f t="shared" si="0"/>
        <v>112</v>
      </c>
    </row>
    <row r="32" spans="1:13" ht="12.75" customHeight="1">
      <c r="A32" s="36" t="s">
        <v>44</v>
      </c>
      <c r="B32" s="101">
        <v>34</v>
      </c>
      <c r="C32" s="26">
        <v>23</v>
      </c>
      <c r="D32" s="26">
        <v>11</v>
      </c>
      <c r="E32" s="26">
        <v>4</v>
      </c>
      <c r="F32" s="37">
        <v>26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48">
        <f t="shared" si="0"/>
        <v>26</v>
      </c>
    </row>
    <row r="33" spans="1:13" ht="12.75" customHeight="1">
      <c r="A33" s="36" t="s">
        <v>114</v>
      </c>
      <c r="B33" s="101">
        <v>54</v>
      </c>
      <c r="C33" s="26">
        <v>54</v>
      </c>
      <c r="D33" s="26">
        <v>0</v>
      </c>
      <c r="E33" s="26">
        <v>7</v>
      </c>
      <c r="F33" s="37">
        <v>71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48">
        <f t="shared" si="0"/>
        <v>71</v>
      </c>
    </row>
    <row r="34" spans="1:13" ht="12.75" customHeight="1">
      <c r="A34" s="36" t="s">
        <v>127</v>
      </c>
      <c r="B34" s="101">
        <v>89</v>
      </c>
      <c r="C34" s="26">
        <v>73</v>
      </c>
      <c r="D34" s="26">
        <v>16</v>
      </c>
      <c r="E34" s="26">
        <v>1</v>
      </c>
      <c r="F34" s="149" t="s">
        <v>144</v>
      </c>
      <c r="G34" s="146"/>
      <c r="H34" s="146"/>
      <c r="I34" s="146"/>
      <c r="J34" s="146"/>
      <c r="K34" s="146"/>
      <c r="L34" s="146"/>
      <c r="M34" s="150"/>
    </row>
    <row r="35" spans="1:13" ht="12.75" customHeight="1">
      <c r="A35" s="36" t="s">
        <v>63</v>
      </c>
      <c r="B35" s="101">
        <v>52</v>
      </c>
      <c r="C35" s="26">
        <v>52</v>
      </c>
      <c r="D35" s="26">
        <v>0</v>
      </c>
      <c r="E35" s="26">
        <v>14</v>
      </c>
      <c r="F35" s="37">
        <v>56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48">
        <f t="shared" si="0"/>
        <v>56</v>
      </c>
    </row>
    <row r="36" spans="1:13" ht="12.75" customHeight="1">
      <c r="A36" s="36"/>
      <c r="B36" s="101"/>
      <c r="C36" s="26"/>
      <c r="D36" s="26"/>
      <c r="E36" s="26"/>
      <c r="F36" s="37"/>
      <c r="G36" s="38"/>
      <c r="H36" s="38"/>
      <c r="I36" s="38"/>
      <c r="J36" s="38"/>
      <c r="K36" s="38"/>
      <c r="L36" s="38"/>
      <c r="M36" s="48"/>
    </row>
    <row r="37" spans="1:13" ht="27.75" customHeight="1">
      <c r="A37" s="32" t="s">
        <v>80</v>
      </c>
      <c r="B37" s="85"/>
      <c r="C37" s="12"/>
      <c r="D37" s="12"/>
      <c r="E37" s="12"/>
      <c r="F37" s="13"/>
      <c r="G37" s="12"/>
      <c r="H37" s="12"/>
      <c r="I37" s="12"/>
      <c r="J37" s="12"/>
      <c r="K37" s="12"/>
      <c r="L37" s="12"/>
      <c r="M37" s="47"/>
    </row>
    <row r="38" spans="1:13" ht="12.75" customHeight="1">
      <c r="A38" s="2"/>
      <c r="B38" s="84"/>
      <c r="C38" s="3"/>
      <c r="D38" s="3"/>
      <c r="E38" s="21"/>
      <c r="F38" s="29"/>
      <c r="G38" s="21"/>
      <c r="H38" s="21"/>
      <c r="I38" s="21"/>
      <c r="J38" s="3"/>
      <c r="K38" s="21"/>
      <c r="L38" s="3"/>
      <c r="M38" s="49"/>
    </row>
    <row r="39" spans="1:13" ht="12.75" customHeight="1">
      <c r="A39" s="2" t="s">
        <v>46</v>
      </c>
      <c r="B39" s="84">
        <v>2880</v>
      </c>
      <c r="C39" s="3">
        <v>1709</v>
      </c>
      <c r="D39" s="3">
        <v>1171</v>
      </c>
      <c r="E39" s="21">
        <v>570</v>
      </c>
      <c r="F39" s="29">
        <v>0</v>
      </c>
      <c r="G39" s="21">
        <v>0</v>
      </c>
      <c r="H39" s="21">
        <v>0</v>
      </c>
      <c r="I39" s="21">
        <v>0</v>
      </c>
      <c r="J39" s="3">
        <v>218</v>
      </c>
      <c r="K39" s="21">
        <v>440</v>
      </c>
      <c r="L39" s="3">
        <v>204</v>
      </c>
      <c r="M39" s="49">
        <f aca="true" t="shared" si="1" ref="M39:M52">SUM(F39:L39)</f>
        <v>862</v>
      </c>
    </row>
    <row r="40" spans="1:13" ht="12.75" customHeight="1">
      <c r="A40" s="2" t="s">
        <v>27</v>
      </c>
      <c r="B40" s="84">
        <v>245</v>
      </c>
      <c r="C40" s="14">
        <v>55</v>
      </c>
      <c r="D40" s="14">
        <v>190</v>
      </c>
      <c r="E40" s="14">
        <v>31</v>
      </c>
      <c r="F40" s="15">
        <v>0</v>
      </c>
      <c r="G40" s="14">
        <v>0</v>
      </c>
      <c r="H40" s="14">
        <v>0</v>
      </c>
      <c r="I40" s="14">
        <v>7</v>
      </c>
      <c r="J40" s="14">
        <v>30</v>
      </c>
      <c r="K40" s="14">
        <v>4</v>
      </c>
      <c r="L40" s="14">
        <v>2</v>
      </c>
      <c r="M40" s="49">
        <f t="shared" si="1"/>
        <v>43</v>
      </c>
    </row>
    <row r="41" spans="1:13" ht="12.75" customHeight="1">
      <c r="A41" s="2" t="s">
        <v>28</v>
      </c>
      <c r="B41" s="84">
        <v>476</v>
      </c>
      <c r="C41" s="3">
        <v>218</v>
      </c>
      <c r="D41" s="3">
        <v>258</v>
      </c>
      <c r="E41" s="21">
        <v>54</v>
      </c>
      <c r="F41" s="67">
        <v>0</v>
      </c>
      <c r="G41" s="72">
        <v>0</v>
      </c>
      <c r="H41" s="73">
        <v>0</v>
      </c>
      <c r="I41" s="14">
        <v>0</v>
      </c>
      <c r="J41" s="69">
        <v>66</v>
      </c>
      <c r="K41" s="68">
        <v>13</v>
      </c>
      <c r="L41" s="69">
        <v>28</v>
      </c>
      <c r="M41" s="70">
        <f t="shared" si="1"/>
        <v>107</v>
      </c>
    </row>
    <row r="42" spans="1:13" ht="11.25">
      <c r="A42" s="2" t="s">
        <v>29</v>
      </c>
      <c r="B42" s="104">
        <v>636</v>
      </c>
      <c r="C42" s="22">
        <v>482</v>
      </c>
      <c r="D42" s="22">
        <v>154</v>
      </c>
      <c r="E42" s="23">
        <v>40</v>
      </c>
      <c r="F42" s="30">
        <v>1</v>
      </c>
      <c r="G42" s="23">
        <v>5</v>
      </c>
      <c r="H42" s="23">
        <v>56</v>
      </c>
      <c r="I42" s="14">
        <v>0</v>
      </c>
      <c r="J42" s="22">
        <v>7</v>
      </c>
      <c r="K42" s="14">
        <v>0</v>
      </c>
      <c r="L42" s="22">
        <v>4</v>
      </c>
      <c r="M42" s="50">
        <f t="shared" si="1"/>
        <v>73</v>
      </c>
    </row>
    <row r="43" spans="1:13" s="25" customFormat="1" ht="22.5">
      <c r="A43" s="19" t="s">
        <v>128</v>
      </c>
      <c r="B43" s="105">
        <v>632</v>
      </c>
      <c r="C43" s="24">
        <v>420</v>
      </c>
      <c r="D43" s="24">
        <v>212</v>
      </c>
      <c r="E43" s="28">
        <v>104</v>
      </c>
      <c r="F43" s="31">
        <v>0</v>
      </c>
      <c r="G43" s="28">
        <v>179</v>
      </c>
      <c r="H43" s="28">
        <v>78</v>
      </c>
      <c r="I43" s="28">
        <v>12</v>
      </c>
      <c r="J43" s="24">
        <v>45</v>
      </c>
      <c r="K43" s="14">
        <v>0</v>
      </c>
      <c r="L43" s="73">
        <v>0</v>
      </c>
      <c r="M43" s="51">
        <f t="shared" si="1"/>
        <v>314</v>
      </c>
    </row>
    <row r="44" spans="1:13" ht="12.75" customHeight="1">
      <c r="A44" s="2" t="s">
        <v>30</v>
      </c>
      <c r="B44" s="84">
        <v>313</v>
      </c>
      <c r="C44" s="14">
        <v>210</v>
      </c>
      <c r="D44" s="14">
        <v>103</v>
      </c>
      <c r="E44" s="14">
        <v>44</v>
      </c>
      <c r="F44" s="15">
        <v>2</v>
      </c>
      <c r="G44" s="14">
        <v>7</v>
      </c>
      <c r="H44" s="14">
        <v>87</v>
      </c>
      <c r="I44" s="73">
        <v>0</v>
      </c>
      <c r="J44" s="14">
        <v>15</v>
      </c>
      <c r="K44" s="14">
        <v>0</v>
      </c>
      <c r="L44" s="14">
        <v>3</v>
      </c>
      <c r="M44" s="49">
        <f t="shared" si="1"/>
        <v>114</v>
      </c>
    </row>
    <row r="45" spans="1:21" ht="12.75" customHeight="1">
      <c r="A45" s="2" t="s">
        <v>31</v>
      </c>
      <c r="B45" s="84">
        <v>673</v>
      </c>
      <c r="C45" s="52">
        <v>593</v>
      </c>
      <c r="D45" s="52">
        <v>80</v>
      </c>
      <c r="E45" s="21">
        <v>51</v>
      </c>
      <c r="F45" s="29">
        <v>3</v>
      </c>
      <c r="G45" s="21">
        <v>6</v>
      </c>
      <c r="H45" s="21">
        <v>118</v>
      </c>
      <c r="I45" s="73">
        <v>0</v>
      </c>
      <c r="J45" s="73">
        <v>0</v>
      </c>
      <c r="K45" s="14">
        <v>0</v>
      </c>
      <c r="L45" s="73">
        <v>0</v>
      </c>
      <c r="M45" s="49">
        <f t="shared" si="1"/>
        <v>127</v>
      </c>
      <c r="N45" s="18"/>
      <c r="O45" s="18"/>
      <c r="P45" s="18"/>
      <c r="Q45" s="18"/>
      <c r="R45" s="18"/>
      <c r="S45" s="18"/>
      <c r="T45" s="18"/>
      <c r="U45" s="18"/>
    </row>
    <row r="46" spans="1:21" ht="12.75" customHeight="1">
      <c r="A46" s="2" t="s">
        <v>32</v>
      </c>
      <c r="B46" s="84">
        <v>451</v>
      </c>
      <c r="C46" s="76">
        <v>422</v>
      </c>
      <c r="D46" s="52">
        <v>29</v>
      </c>
      <c r="E46" s="3">
        <v>52</v>
      </c>
      <c r="F46" s="29">
        <v>0</v>
      </c>
      <c r="G46" s="21">
        <v>24</v>
      </c>
      <c r="H46" s="21">
        <v>50</v>
      </c>
      <c r="I46" s="73">
        <v>0</v>
      </c>
      <c r="J46" s="73">
        <v>0</v>
      </c>
      <c r="K46" s="14">
        <v>0</v>
      </c>
      <c r="L46" s="73">
        <v>0</v>
      </c>
      <c r="M46" s="49">
        <f t="shared" si="1"/>
        <v>74</v>
      </c>
      <c r="N46" s="18"/>
      <c r="O46" s="18"/>
      <c r="P46" s="18"/>
      <c r="Q46" s="18"/>
      <c r="R46" s="18"/>
      <c r="S46" s="18"/>
      <c r="T46" s="18"/>
      <c r="U46" s="18"/>
    </row>
    <row r="47" spans="1:13" ht="12.75" customHeight="1">
      <c r="A47" s="2" t="s">
        <v>33</v>
      </c>
      <c r="B47" s="84">
        <v>89</v>
      </c>
      <c r="C47" s="76">
        <v>79</v>
      </c>
      <c r="D47" s="52">
        <v>10</v>
      </c>
      <c r="E47" s="3">
        <v>28</v>
      </c>
      <c r="F47" s="29">
        <v>0</v>
      </c>
      <c r="G47" s="73">
        <v>0</v>
      </c>
      <c r="H47" s="21">
        <v>16</v>
      </c>
      <c r="I47" s="21">
        <v>4</v>
      </c>
      <c r="J47" s="73">
        <v>0</v>
      </c>
      <c r="K47" s="14">
        <v>0</v>
      </c>
      <c r="L47" s="73">
        <v>0</v>
      </c>
      <c r="M47" s="49">
        <f t="shared" si="1"/>
        <v>20</v>
      </c>
    </row>
    <row r="48" spans="1:13" ht="12.75" customHeight="1">
      <c r="A48" s="2" t="s">
        <v>34</v>
      </c>
      <c r="B48" s="84">
        <v>660</v>
      </c>
      <c r="C48" s="76">
        <v>525</v>
      </c>
      <c r="D48" s="52">
        <v>135</v>
      </c>
      <c r="E48" s="3">
        <v>49</v>
      </c>
      <c r="F48" s="29">
        <v>0</v>
      </c>
      <c r="G48" s="73">
        <v>0</v>
      </c>
      <c r="H48" s="73">
        <v>0</v>
      </c>
      <c r="I48" s="21">
        <v>12</v>
      </c>
      <c r="J48" s="3">
        <v>15</v>
      </c>
      <c r="K48" s="21">
        <v>6</v>
      </c>
      <c r="L48" s="3">
        <v>133</v>
      </c>
      <c r="M48" s="49">
        <f t="shared" si="1"/>
        <v>166</v>
      </c>
    </row>
    <row r="49" spans="1:13" ht="12.75" customHeight="1">
      <c r="A49" s="2" t="s">
        <v>35</v>
      </c>
      <c r="B49" s="84">
        <v>794</v>
      </c>
      <c r="C49" s="76">
        <v>361</v>
      </c>
      <c r="D49" s="52">
        <v>433</v>
      </c>
      <c r="E49" s="3">
        <v>99</v>
      </c>
      <c r="F49" s="29">
        <v>0</v>
      </c>
      <c r="G49" s="73">
        <v>0</v>
      </c>
      <c r="H49" s="73">
        <v>0</v>
      </c>
      <c r="I49" s="21">
        <v>7</v>
      </c>
      <c r="J49" s="3">
        <v>72</v>
      </c>
      <c r="K49" s="21">
        <v>7</v>
      </c>
      <c r="L49" s="3">
        <v>70</v>
      </c>
      <c r="M49" s="49">
        <f t="shared" si="1"/>
        <v>156</v>
      </c>
    </row>
    <row r="50" spans="1:13" ht="12.75" customHeight="1">
      <c r="A50" s="2" t="s">
        <v>36</v>
      </c>
      <c r="B50" s="84">
        <v>213</v>
      </c>
      <c r="C50" s="76">
        <v>129</v>
      </c>
      <c r="D50" s="52">
        <v>84</v>
      </c>
      <c r="E50" s="3">
        <v>47</v>
      </c>
      <c r="F50" s="29">
        <v>0</v>
      </c>
      <c r="G50" s="73">
        <v>0</v>
      </c>
      <c r="H50" s="73">
        <v>0</v>
      </c>
      <c r="I50" s="73">
        <v>0</v>
      </c>
      <c r="J50" s="3">
        <v>10</v>
      </c>
      <c r="K50" s="21">
        <v>5</v>
      </c>
      <c r="L50" s="3">
        <v>40</v>
      </c>
      <c r="M50" s="49">
        <f t="shared" si="1"/>
        <v>55</v>
      </c>
    </row>
    <row r="51" spans="1:13" ht="12.75" customHeight="1">
      <c r="A51" s="2" t="s">
        <v>25</v>
      </c>
      <c r="B51" s="84">
        <v>221</v>
      </c>
      <c r="C51" s="76">
        <v>176</v>
      </c>
      <c r="D51" s="77">
        <v>45</v>
      </c>
      <c r="E51" s="14">
        <v>24</v>
      </c>
      <c r="F51" s="15">
        <v>0</v>
      </c>
      <c r="G51" s="73">
        <v>0</v>
      </c>
      <c r="H51" s="73">
        <v>0</v>
      </c>
      <c r="I51" s="14">
        <v>5</v>
      </c>
      <c r="J51" s="14">
        <v>27</v>
      </c>
      <c r="K51" s="14">
        <v>34</v>
      </c>
      <c r="L51" s="73">
        <v>0</v>
      </c>
      <c r="M51" s="49">
        <f t="shared" si="1"/>
        <v>66</v>
      </c>
    </row>
    <row r="52" spans="1:13" ht="12.75" customHeight="1">
      <c r="A52" s="2" t="s">
        <v>26</v>
      </c>
      <c r="B52" s="84">
        <v>676</v>
      </c>
      <c r="C52" s="76">
        <v>669</v>
      </c>
      <c r="D52" s="52">
        <v>7</v>
      </c>
      <c r="E52" s="3">
        <v>90</v>
      </c>
      <c r="F52" s="29">
        <v>12</v>
      </c>
      <c r="G52" s="73">
        <v>0</v>
      </c>
      <c r="H52" s="21">
        <v>142</v>
      </c>
      <c r="I52" s="73">
        <v>0</v>
      </c>
      <c r="J52" s="73">
        <v>0</v>
      </c>
      <c r="K52" s="73">
        <v>0</v>
      </c>
      <c r="L52" s="73">
        <v>0</v>
      </c>
      <c r="M52" s="52">
        <f t="shared" si="1"/>
        <v>154</v>
      </c>
    </row>
    <row r="53" spans="1:13" ht="12.75" customHeight="1">
      <c r="A53" s="87"/>
      <c r="B53" s="106"/>
      <c r="C53" s="106"/>
      <c r="D53" s="106"/>
      <c r="E53" s="107"/>
      <c r="F53" s="107"/>
      <c r="G53" s="107"/>
      <c r="H53" s="107"/>
      <c r="I53" s="107"/>
      <c r="J53" s="106"/>
      <c r="K53" s="107"/>
      <c r="L53" s="106"/>
      <c r="M53" s="42"/>
    </row>
    <row r="54" spans="1:12" ht="11.25">
      <c r="A54" s="87" t="s">
        <v>120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1:13" ht="22.5" customHeight="1">
      <c r="A55" s="151" t="s">
        <v>121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6"/>
    </row>
    <row r="56" spans="1:13" ht="12.75" customHeight="1" thickBot="1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54"/>
    </row>
    <row r="57" spans="1:13" ht="12" thickTop="1">
      <c r="A57" s="41"/>
      <c r="B57" s="153" t="s">
        <v>0</v>
      </c>
      <c r="C57" s="154"/>
      <c r="D57" s="154"/>
      <c r="E57" s="155"/>
      <c r="F57" s="153" t="s">
        <v>1</v>
      </c>
      <c r="G57" s="154"/>
      <c r="H57" s="154"/>
      <c r="I57" s="154"/>
      <c r="J57" s="154"/>
      <c r="K57" s="154"/>
      <c r="L57" s="154"/>
      <c r="M57" s="156"/>
    </row>
    <row r="58" spans="1:13" ht="12.75" customHeight="1">
      <c r="A58" s="2"/>
      <c r="B58" s="92" t="s">
        <v>2</v>
      </c>
      <c r="C58" s="9" t="s">
        <v>2</v>
      </c>
      <c r="D58" s="9" t="s">
        <v>2</v>
      </c>
      <c r="E58" s="4"/>
      <c r="F58" s="5"/>
      <c r="G58" s="9" t="s">
        <v>3</v>
      </c>
      <c r="H58" s="9" t="s">
        <v>4</v>
      </c>
      <c r="I58" s="9" t="s">
        <v>5</v>
      </c>
      <c r="J58" s="9" t="s">
        <v>6</v>
      </c>
      <c r="K58" s="9" t="s">
        <v>7</v>
      </c>
      <c r="L58" s="9" t="s">
        <v>8</v>
      </c>
      <c r="M58" s="45" t="s">
        <v>2</v>
      </c>
    </row>
    <row r="59" spans="1:13" ht="11.25">
      <c r="A59" s="2"/>
      <c r="B59" s="96" t="s">
        <v>9</v>
      </c>
      <c r="C59" s="8" t="s">
        <v>10</v>
      </c>
      <c r="D59" s="8" t="s">
        <v>11</v>
      </c>
      <c r="E59" s="8" t="s">
        <v>2</v>
      </c>
      <c r="F59" s="10" t="s">
        <v>12</v>
      </c>
      <c r="G59" s="8" t="s">
        <v>13</v>
      </c>
      <c r="H59" s="8" t="s">
        <v>13</v>
      </c>
      <c r="I59" s="8" t="s">
        <v>14</v>
      </c>
      <c r="J59" s="8" t="s">
        <v>13</v>
      </c>
      <c r="K59" s="8" t="s">
        <v>13</v>
      </c>
      <c r="L59" s="8" t="s">
        <v>13</v>
      </c>
      <c r="M59" s="46" t="s">
        <v>13</v>
      </c>
    </row>
    <row r="60" spans="1:13" ht="12.75" customHeight="1">
      <c r="A60" s="2"/>
      <c r="B60" s="96" t="s">
        <v>15</v>
      </c>
      <c r="C60" s="8" t="s">
        <v>16</v>
      </c>
      <c r="D60" s="8" t="s">
        <v>16</v>
      </c>
      <c r="E60" s="8" t="s">
        <v>17</v>
      </c>
      <c r="F60" s="10" t="s">
        <v>18</v>
      </c>
      <c r="G60" s="8" t="s">
        <v>18</v>
      </c>
      <c r="H60" s="8" t="s">
        <v>18</v>
      </c>
      <c r="I60" s="8" t="s">
        <v>19</v>
      </c>
      <c r="J60" s="8" t="s">
        <v>18</v>
      </c>
      <c r="K60" s="8" t="s">
        <v>18</v>
      </c>
      <c r="L60" s="8" t="s">
        <v>18</v>
      </c>
      <c r="M60" s="46" t="s">
        <v>18</v>
      </c>
    </row>
    <row r="61" spans="1:13" ht="27.75" customHeight="1">
      <c r="A61" s="32" t="s">
        <v>80</v>
      </c>
      <c r="B61" s="85"/>
      <c r="C61" s="12"/>
      <c r="D61" s="12"/>
      <c r="E61" s="12"/>
      <c r="F61" s="13"/>
      <c r="G61" s="12"/>
      <c r="H61" s="12"/>
      <c r="I61" s="12"/>
      <c r="J61" s="12"/>
      <c r="K61" s="12"/>
      <c r="L61" s="12"/>
      <c r="M61" s="47"/>
    </row>
    <row r="62" spans="1:13" ht="12.75" customHeight="1">
      <c r="A62" s="36"/>
      <c r="B62" s="101"/>
      <c r="C62" s="26"/>
      <c r="D62" s="26"/>
      <c r="E62" s="26"/>
      <c r="F62" s="37"/>
      <c r="G62" s="38"/>
      <c r="H62" s="38"/>
      <c r="I62" s="38"/>
      <c r="J62" s="38"/>
      <c r="K62" s="38"/>
      <c r="L62" s="38"/>
      <c r="M62" s="48"/>
    </row>
    <row r="63" spans="1:13" ht="22.5">
      <c r="A63" s="19" t="s">
        <v>49</v>
      </c>
      <c r="B63" s="84">
        <v>1000</v>
      </c>
      <c r="C63" s="3">
        <v>1000</v>
      </c>
      <c r="D63" s="3">
        <v>0</v>
      </c>
      <c r="E63" s="3">
        <v>97</v>
      </c>
      <c r="F63" s="29">
        <v>0</v>
      </c>
      <c r="G63" s="68">
        <v>0</v>
      </c>
      <c r="H63" s="68">
        <v>0</v>
      </c>
      <c r="I63" s="68">
        <v>0</v>
      </c>
      <c r="J63" s="3">
        <v>13</v>
      </c>
      <c r="K63" s="68">
        <v>0</v>
      </c>
      <c r="L63" s="3">
        <v>223</v>
      </c>
      <c r="M63" s="49">
        <f aca="true" t="shared" si="2" ref="M63:M70">SUM(F63:L63)</f>
        <v>236</v>
      </c>
    </row>
    <row r="64" spans="1:13" ht="12.75" customHeight="1">
      <c r="A64" s="2" t="s">
        <v>37</v>
      </c>
      <c r="B64" s="84">
        <v>70</v>
      </c>
      <c r="C64" s="3">
        <v>70</v>
      </c>
      <c r="D64" s="3">
        <v>0</v>
      </c>
      <c r="E64" s="3">
        <v>1</v>
      </c>
      <c r="F64" s="29">
        <v>0</v>
      </c>
      <c r="G64" s="68">
        <v>0</v>
      </c>
      <c r="H64" s="68">
        <v>0</v>
      </c>
      <c r="I64" s="68">
        <v>0</v>
      </c>
      <c r="J64" s="3">
        <v>7</v>
      </c>
      <c r="K64" s="68">
        <v>0</v>
      </c>
      <c r="L64" s="3">
        <v>7</v>
      </c>
      <c r="M64" s="49">
        <f t="shared" si="2"/>
        <v>14</v>
      </c>
    </row>
    <row r="65" spans="1:13" ht="12.75" customHeight="1">
      <c r="A65" s="2" t="s">
        <v>129</v>
      </c>
      <c r="B65" s="84">
        <v>7</v>
      </c>
      <c r="C65" s="3">
        <v>7</v>
      </c>
      <c r="D65" s="3">
        <v>0</v>
      </c>
      <c r="E65" s="3">
        <v>0</v>
      </c>
      <c r="F65" s="29">
        <v>0</v>
      </c>
      <c r="G65" s="21">
        <v>0</v>
      </c>
      <c r="H65" s="21">
        <v>0</v>
      </c>
      <c r="I65" s="68">
        <v>7</v>
      </c>
      <c r="J65" s="3">
        <v>0</v>
      </c>
      <c r="K65" s="68">
        <v>0</v>
      </c>
      <c r="L65" s="3">
        <v>0</v>
      </c>
      <c r="M65" s="49">
        <f t="shared" si="2"/>
        <v>7</v>
      </c>
    </row>
    <row r="66" spans="1:13" ht="22.5">
      <c r="A66" s="19" t="s">
        <v>55</v>
      </c>
      <c r="B66" s="84">
        <v>460</v>
      </c>
      <c r="C66" s="3">
        <v>223</v>
      </c>
      <c r="D66" s="3">
        <v>237</v>
      </c>
      <c r="E66" s="3">
        <v>22</v>
      </c>
      <c r="F66" s="29">
        <v>20</v>
      </c>
      <c r="G66" s="21">
        <v>87</v>
      </c>
      <c r="H66" s="21">
        <v>51</v>
      </c>
      <c r="I66" s="68">
        <v>0</v>
      </c>
      <c r="J66" s="68">
        <v>0</v>
      </c>
      <c r="K66" s="68">
        <v>0</v>
      </c>
      <c r="L66" s="68">
        <v>0</v>
      </c>
      <c r="M66" s="49">
        <f t="shared" si="2"/>
        <v>158</v>
      </c>
    </row>
    <row r="67" spans="1:13" ht="12.75" customHeight="1">
      <c r="A67" s="2" t="s">
        <v>21</v>
      </c>
      <c r="B67" s="84">
        <v>1133</v>
      </c>
      <c r="C67" s="3">
        <v>1036</v>
      </c>
      <c r="D67" s="3">
        <v>97</v>
      </c>
      <c r="E67" s="3">
        <v>91</v>
      </c>
      <c r="F67" s="29">
        <v>0</v>
      </c>
      <c r="G67" s="68">
        <v>0</v>
      </c>
      <c r="H67" s="21">
        <v>234</v>
      </c>
      <c r="I67" s="68">
        <v>0</v>
      </c>
      <c r="J67" s="68">
        <v>0</v>
      </c>
      <c r="K67" s="68">
        <v>0</v>
      </c>
      <c r="L67" s="3">
        <v>243</v>
      </c>
      <c r="M67" s="49">
        <f t="shared" si="2"/>
        <v>477</v>
      </c>
    </row>
    <row r="68" spans="1:256" ht="12.75" customHeight="1">
      <c r="A68" s="2" t="s">
        <v>38</v>
      </c>
      <c r="B68" s="84">
        <v>79</v>
      </c>
      <c r="C68" s="3">
        <v>60</v>
      </c>
      <c r="D68" s="3">
        <v>19</v>
      </c>
      <c r="E68" s="3">
        <v>15</v>
      </c>
      <c r="F68" s="29">
        <v>0</v>
      </c>
      <c r="G68" s="21">
        <v>2</v>
      </c>
      <c r="H68" s="21">
        <v>15</v>
      </c>
      <c r="I68" s="68">
        <v>0</v>
      </c>
      <c r="J68" s="68">
        <v>0</v>
      </c>
      <c r="K68" s="68">
        <v>0</v>
      </c>
      <c r="L68" s="3"/>
      <c r="M68" s="49">
        <f t="shared" si="2"/>
        <v>17</v>
      </c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16" ht="12.75" customHeight="1">
      <c r="A69" s="2" t="s">
        <v>69</v>
      </c>
      <c r="B69" s="84">
        <v>376</v>
      </c>
      <c r="C69" s="3">
        <v>230</v>
      </c>
      <c r="D69" s="3">
        <v>146</v>
      </c>
      <c r="E69" s="3">
        <v>371</v>
      </c>
      <c r="F69" s="29">
        <v>1</v>
      </c>
      <c r="G69" s="68">
        <v>0</v>
      </c>
      <c r="H69" s="21">
        <v>5</v>
      </c>
      <c r="I69" s="68">
        <v>0</v>
      </c>
      <c r="J69" s="3">
        <v>11</v>
      </c>
      <c r="K69" s="21">
        <v>14</v>
      </c>
      <c r="L69" s="3">
        <v>17</v>
      </c>
      <c r="M69" s="49">
        <f t="shared" si="2"/>
        <v>48</v>
      </c>
      <c r="N69" s="16"/>
      <c r="O69" s="16"/>
      <c r="P69" s="16"/>
    </row>
    <row r="70" spans="1:13" ht="12.75" customHeight="1">
      <c r="A70" s="2" t="s">
        <v>39</v>
      </c>
      <c r="B70" s="84">
        <v>735</v>
      </c>
      <c r="C70" s="3">
        <v>438</v>
      </c>
      <c r="D70" s="3">
        <v>297</v>
      </c>
      <c r="E70" s="3">
        <v>89</v>
      </c>
      <c r="F70" s="29">
        <v>5</v>
      </c>
      <c r="G70" s="21">
        <v>6</v>
      </c>
      <c r="H70" s="21">
        <v>5</v>
      </c>
      <c r="I70" s="68">
        <v>0</v>
      </c>
      <c r="J70" s="3">
        <v>18</v>
      </c>
      <c r="K70" s="21">
        <v>21</v>
      </c>
      <c r="L70" s="3">
        <v>29</v>
      </c>
      <c r="M70" s="49">
        <f t="shared" si="2"/>
        <v>84</v>
      </c>
    </row>
    <row r="71" spans="1:13" ht="12.75" customHeight="1">
      <c r="A71" s="2" t="s">
        <v>40</v>
      </c>
      <c r="B71" s="84">
        <v>293</v>
      </c>
      <c r="C71" s="3">
        <v>154</v>
      </c>
      <c r="D71" s="3">
        <v>139</v>
      </c>
      <c r="E71" s="3">
        <v>18</v>
      </c>
      <c r="F71" s="29">
        <v>0</v>
      </c>
      <c r="G71" s="68">
        <v>0</v>
      </c>
      <c r="H71" s="68">
        <v>0</v>
      </c>
      <c r="I71" s="21">
        <v>6</v>
      </c>
      <c r="J71" s="3">
        <v>22</v>
      </c>
      <c r="K71" s="21">
        <v>2</v>
      </c>
      <c r="L71" s="3">
        <v>40</v>
      </c>
      <c r="M71" s="49">
        <f aca="true" t="shared" si="3" ref="M71:M77">SUM(F71:L71)</f>
        <v>70</v>
      </c>
    </row>
    <row r="72" spans="1:13" ht="12.75" customHeight="1">
      <c r="A72" s="2" t="s">
        <v>41</v>
      </c>
      <c r="B72" s="84">
        <v>669</v>
      </c>
      <c r="C72" s="3">
        <v>553</v>
      </c>
      <c r="D72" s="3">
        <v>116</v>
      </c>
      <c r="E72" s="3">
        <v>32</v>
      </c>
      <c r="F72" s="29">
        <v>36</v>
      </c>
      <c r="G72" s="21">
        <v>8</v>
      </c>
      <c r="H72" s="21">
        <v>141</v>
      </c>
      <c r="I72" s="68">
        <v>0</v>
      </c>
      <c r="J72" s="68">
        <v>0</v>
      </c>
      <c r="K72" s="68">
        <v>0</v>
      </c>
      <c r="L72" s="68">
        <v>0</v>
      </c>
      <c r="M72" s="49">
        <f t="shared" si="3"/>
        <v>185</v>
      </c>
    </row>
    <row r="73" spans="1:13" ht="23.25" customHeight="1">
      <c r="A73" s="2" t="s">
        <v>20</v>
      </c>
      <c r="B73" s="84">
        <v>1743</v>
      </c>
      <c r="C73" s="3">
        <v>1149</v>
      </c>
      <c r="D73" s="3">
        <v>594</v>
      </c>
      <c r="E73" s="3">
        <v>278</v>
      </c>
      <c r="F73" s="29">
        <v>290</v>
      </c>
      <c r="G73" s="21">
        <v>316</v>
      </c>
      <c r="H73" s="21">
        <v>11</v>
      </c>
      <c r="I73" s="68">
        <v>0</v>
      </c>
      <c r="J73" s="68">
        <v>0</v>
      </c>
      <c r="K73" s="68">
        <v>0</v>
      </c>
      <c r="L73" s="68">
        <v>0</v>
      </c>
      <c r="M73" s="71">
        <f t="shared" si="3"/>
        <v>617</v>
      </c>
    </row>
    <row r="74" spans="1:13" ht="11.25">
      <c r="A74" s="2" t="s">
        <v>42</v>
      </c>
      <c r="B74" s="84">
        <v>321</v>
      </c>
      <c r="C74" s="3">
        <v>273</v>
      </c>
      <c r="D74" s="3">
        <v>48</v>
      </c>
      <c r="E74" s="3">
        <v>105</v>
      </c>
      <c r="F74" s="29">
        <v>0</v>
      </c>
      <c r="G74" s="21">
        <v>16</v>
      </c>
      <c r="H74" s="21">
        <v>25</v>
      </c>
      <c r="I74" s="68">
        <v>0</v>
      </c>
      <c r="J74" s="68">
        <v>0</v>
      </c>
      <c r="K74" s="68">
        <v>0</v>
      </c>
      <c r="L74" s="68">
        <v>0</v>
      </c>
      <c r="M74" s="49">
        <f t="shared" si="3"/>
        <v>41</v>
      </c>
    </row>
    <row r="75" spans="1:13" ht="11.25">
      <c r="A75" s="2" t="s">
        <v>23</v>
      </c>
      <c r="B75" s="84">
        <v>1156</v>
      </c>
      <c r="C75" s="3">
        <v>1155</v>
      </c>
      <c r="D75" s="3">
        <v>1</v>
      </c>
      <c r="E75" s="3">
        <v>202</v>
      </c>
      <c r="F75" s="29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3">
        <v>142</v>
      </c>
      <c r="M75" s="49">
        <f t="shared" si="3"/>
        <v>142</v>
      </c>
    </row>
    <row r="76" spans="1:13" ht="12.75" customHeight="1">
      <c r="A76" s="2" t="s">
        <v>24</v>
      </c>
      <c r="B76" s="84">
        <v>113</v>
      </c>
      <c r="C76" s="3">
        <v>101</v>
      </c>
      <c r="D76" s="3">
        <v>12</v>
      </c>
      <c r="E76" s="3">
        <v>17</v>
      </c>
      <c r="F76" s="29">
        <v>0</v>
      </c>
      <c r="G76" s="68">
        <v>0</v>
      </c>
      <c r="H76" s="21">
        <v>52</v>
      </c>
      <c r="I76" s="68">
        <v>0</v>
      </c>
      <c r="J76" s="68">
        <v>0</v>
      </c>
      <c r="K76" s="68">
        <v>0</v>
      </c>
      <c r="L76" s="68">
        <v>0</v>
      </c>
      <c r="M76" s="49">
        <f t="shared" si="3"/>
        <v>52</v>
      </c>
    </row>
    <row r="77" spans="1:13" ht="12.75" customHeight="1">
      <c r="A77" s="2" t="s">
        <v>43</v>
      </c>
      <c r="B77" s="84">
        <v>303</v>
      </c>
      <c r="C77" s="3">
        <v>155</v>
      </c>
      <c r="D77" s="14">
        <v>148</v>
      </c>
      <c r="E77" s="3">
        <v>42</v>
      </c>
      <c r="F77" s="29">
        <v>0</v>
      </c>
      <c r="G77" s="21">
        <v>0</v>
      </c>
      <c r="H77" s="21">
        <v>0</v>
      </c>
      <c r="I77" s="21">
        <v>0</v>
      </c>
      <c r="J77" s="3">
        <v>5</v>
      </c>
      <c r="K77" s="21">
        <v>4</v>
      </c>
      <c r="L77" s="3">
        <v>40</v>
      </c>
      <c r="M77" s="49">
        <f t="shared" si="3"/>
        <v>49</v>
      </c>
    </row>
    <row r="78" spans="1:13" ht="22.5" customHeight="1">
      <c r="A78" s="19" t="s">
        <v>143</v>
      </c>
      <c r="B78" s="110">
        <v>36</v>
      </c>
      <c r="C78" s="76">
        <v>36</v>
      </c>
      <c r="D78" s="52">
        <v>0</v>
      </c>
      <c r="E78" s="115">
        <v>4</v>
      </c>
      <c r="F78" s="29">
        <v>0</v>
      </c>
      <c r="G78" s="21">
        <v>0</v>
      </c>
      <c r="H78" s="21">
        <v>0</v>
      </c>
      <c r="I78" s="21">
        <v>13</v>
      </c>
      <c r="J78" s="3">
        <v>5</v>
      </c>
      <c r="K78" s="21">
        <v>4</v>
      </c>
      <c r="L78" s="3">
        <v>40</v>
      </c>
      <c r="M78" s="49">
        <f>SUM(F78:L78)</f>
        <v>62</v>
      </c>
    </row>
    <row r="79" spans="1:13" ht="12.75" customHeight="1">
      <c r="A79" s="2"/>
      <c r="B79" s="106"/>
      <c r="C79" s="42"/>
      <c r="D79" s="82"/>
      <c r="E79" s="82"/>
      <c r="F79" s="43"/>
      <c r="G79" s="43"/>
      <c r="H79" s="43"/>
      <c r="I79" s="43"/>
      <c r="J79" s="42"/>
      <c r="K79" s="43"/>
      <c r="L79" s="42"/>
      <c r="M79" s="42"/>
    </row>
    <row r="80" spans="1:13" ht="27.75" customHeight="1">
      <c r="A80" s="32" t="s">
        <v>81</v>
      </c>
      <c r="B80" s="116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</row>
    <row r="81" spans="1:13" ht="11.25">
      <c r="A81" s="32"/>
      <c r="B81" s="117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</row>
    <row r="82" spans="1:13" ht="11.25">
      <c r="A82" s="81" t="s">
        <v>130</v>
      </c>
      <c r="B82" s="118">
        <v>7</v>
      </c>
      <c r="C82" s="79">
        <v>7</v>
      </c>
      <c r="D82" s="79">
        <v>0</v>
      </c>
      <c r="E82" s="80">
        <v>0</v>
      </c>
      <c r="F82" s="78">
        <v>6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49">
        <f>SUM(F82:L82)</f>
        <v>6</v>
      </c>
    </row>
    <row r="83" spans="1:13" ht="11.25">
      <c r="A83" s="81" t="s">
        <v>131</v>
      </c>
      <c r="B83" s="118">
        <v>46</v>
      </c>
      <c r="C83" s="79">
        <v>46</v>
      </c>
      <c r="D83" s="79">
        <v>0</v>
      </c>
      <c r="E83" s="80">
        <v>3</v>
      </c>
      <c r="F83" s="78">
        <v>15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49">
        <f>SUM(F83:L83)</f>
        <v>15</v>
      </c>
    </row>
    <row r="84" spans="1:13" ht="12.75" customHeight="1">
      <c r="A84" s="2" t="s">
        <v>22</v>
      </c>
      <c r="B84" s="84">
        <v>141</v>
      </c>
      <c r="C84" s="3">
        <v>85</v>
      </c>
      <c r="D84" s="3">
        <v>56</v>
      </c>
      <c r="E84" s="21">
        <v>4</v>
      </c>
      <c r="F84" s="29">
        <v>19</v>
      </c>
      <c r="G84" s="21">
        <v>43</v>
      </c>
      <c r="H84" s="21">
        <v>0</v>
      </c>
      <c r="I84" s="21">
        <v>7</v>
      </c>
      <c r="J84" s="3">
        <v>0</v>
      </c>
      <c r="K84" s="3">
        <v>0</v>
      </c>
      <c r="L84" s="3">
        <v>0</v>
      </c>
      <c r="M84" s="49">
        <f>SUM(F84:L84)</f>
        <v>69</v>
      </c>
    </row>
    <row r="85" spans="1:13" ht="11.25">
      <c r="A85" s="81" t="s">
        <v>132</v>
      </c>
      <c r="B85" s="118">
        <v>29</v>
      </c>
      <c r="C85" s="79">
        <v>29</v>
      </c>
      <c r="D85" s="79">
        <v>0</v>
      </c>
      <c r="E85" s="80">
        <v>1</v>
      </c>
      <c r="F85" s="78">
        <v>15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49">
        <f>SUM(F85:L85)</f>
        <v>15</v>
      </c>
    </row>
    <row r="86" spans="1:13" ht="12.75" customHeight="1">
      <c r="A86" s="2" t="s">
        <v>45</v>
      </c>
      <c r="B86" s="84">
        <v>138</v>
      </c>
      <c r="C86" s="3">
        <v>113</v>
      </c>
      <c r="D86" s="3">
        <v>25</v>
      </c>
      <c r="E86" s="21">
        <v>2</v>
      </c>
      <c r="F86" s="29">
        <v>116</v>
      </c>
      <c r="G86" s="21">
        <v>25</v>
      </c>
      <c r="H86" s="21">
        <v>0</v>
      </c>
      <c r="I86" s="21">
        <v>0</v>
      </c>
      <c r="J86" s="3">
        <v>0</v>
      </c>
      <c r="K86" s="3">
        <v>0</v>
      </c>
      <c r="L86" s="3">
        <v>0</v>
      </c>
      <c r="M86" s="49">
        <f>SUM(F86:L86)</f>
        <v>141</v>
      </c>
    </row>
    <row r="87" spans="1:13" ht="12.75" customHeight="1">
      <c r="A87" s="2"/>
      <c r="B87" s="84"/>
      <c r="C87" s="3"/>
      <c r="D87" s="3"/>
      <c r="E87" s="21"/>
      <c r="F87" s="29"/>
      <c r="G87" s="21"/>
      <c r="H87" s="21"/>
      <c r="I87" s="21"/>
      <c r="J87" s="3"/>
      <c r="K87" s="21"/>
      <c r="L87" s="3"/>
      <c r="M87" s="49"/>
    </row>
    <row r="88" spans="1:13" ht="12.75" customHeight="1">
      <c r="A88" s="32" t="s">
        <v>79</v>
      </c>
      <c r="B88" s="85"/>
      <c r="C88" s="12"/>
      <c r="D88" s="12"/>
      <c r="E88" s="12"/>
      <c r="F88" s="13"/>
      <c r="G88" s="12"/>
      <c r="H88" s="12"/>
      <c r="I88" s="12"/>
      <c r="J88" s="12"/>
      <c r="K88" s="12"/>
      <c r="L88" s="12"/>
      <c r="M88" s="47"/>
    </row>
    <row r="89" spans="1:13" ht="12.75" customHeight="1">
      <c r="A89" s="32"/>
      <c r="B89" s="86"/>
      <c r="C89" s="34"/>
      <c r="D89" s="34"/>
      <c r="E89" s="34"/>
      <c r="F89" s="33"/>
      <c r="G89" s="34"/>
      <c r="H89" s="34"/>
      <c r="I89" s="34"/>
      <c r="J89" s="34"/>
      <c r="K89" s="34"/>
      <c r="L89" s="34"/>
      <c r="M89" s="55"/>
    </row>
    <row r="90" spans="1:13" ht="12.75" customHeight="1">
      <c r="A90" s="81" t="s">
        <v>135</v>
      </c>
      <c r="B90" s="86">
        <v>1452</v>
      </c>
      <c r="C90" s="34">
        <v>530</v>
      </c>
      <c r="D90" s="34">
        <v>922</v>
      </c>
      <c r="E90" s="34">
        <v>310</v>
      </c>
      <c r="F90" s="33">
        <v>0</v>
      </c>
      <c r="G90" s="34">
        <v>28</v>
      </c>
      <c r="H90" s="34">
        <v>69</v>
      </c>
      <c r="I90" s="34">
        <v>0</v>
      </c>
      <c r="J90" s="34">
        <v>0</v>
      </c>
      <c r="K90" s="34">
        <v>0</v>
      </c>
      <c r="L90" s="34">
        <v>0</v>
      </c>
      <c r="M90" s="49">
        <f aca="true" t="shared" si="4" ref="M90:M102">SUM(F90:L90)</f>
        <v>97</v>
      </c>
    </row>
    <row r="91" spans="1:13" ht="12.75" customHeight="1">
      <c r="A91" s="2" t="s">
        <v>58</v>
      </c>
      <c r="B91" s="84">
        <v>619</v>
      </c>
      <c r="C91" s="3">
        <v>331</v>
      </c>
      <c r="D91" s="3">
        <v>288</v>
      </c>
      <c r="E91" s="21">
        <v>104</v>
      </c>
      <c r="F91" s="29">
        <v>25</v>
      </c>
      <c r="G91" s="21">
        <v>137</v>
      </c>
      <c r="H91" s="21">
        <v>3</v>
      </c>
      <c r="I91" s="21">
        <v>0</v>
      </c>
      <c r="J91" s="21">
        <v>0</v>
      </c>
      <c r="K91" s="21">
        <v>0</v>
      </c>
      <c r="L91" s="21">
        <v>0</v>
      </c>
      <c r="M91" s="49">
        <f t="shared" si="4"/>
        <v>165</v>
      </c>
    </row>
    <row r="92" spans="1:13" ht="12.75" customHeight="1">
      <c r="A92" s="2" t="s">
        <v>56</v>
      </c>
      <c r="B92" s="84">
        <v>1392</v>
      </c>
      <c r="C92" s="3">
        <v>620</v>
      </c>
      <c r="D92" s="3">
        <v>772</v>
      </c>
      <c r="E92" s="21">
        <v>414</v>
      </c>
      <c r="F92" s="29">
        <v>0</v>
      </c>
      <c r="G92" s="21">
        <v>36</v>
      </c>
      <c r="H92" s="21">
        <v>224</v>
      </c>
      <c r="I92" s="21">
        <v>0</v>
      </c>
      <c r="J92" s="3">
        <v>90</v>
      </c>
      <c r="K92" s="21">
        <v>0</v>
      </c>
      <c r="L92" s="21">
        <v>0</v>
      </c>
      <c r="M92" s="49">
        <f t="shared" si="4"/>
        <v>350</v>
      </c>
    </row>
    <row r="93" spans="1:13" ht="12.75" customHeight="1">
      <c r="A93" s="2" t="s">
        <v>64</v>
      </c>
      <c r="B93" s="95">
        <v>750</v>
      </c>
      <c r="C93" s="4">
        <v>453</v>
      </c>
      <c r="D93" s="4">
        <v>297</v>
      </c>
      <c r="E93" s="21">
        <v>174</v>
      </c>
      <c r="F93" s="29">
        <v>98</v>
      </c>
      <c r="G93" s="21">
        <v>90</v>
      </c>
      <c r="H93" s="21">
        <v>20</v>
      </c>
      <c r="I93" s="21">
        <v>0</v>
      </c>
      <c r="J93" s="21">
        <v>0</v>
      </c>
      <c r="K93" s="21">
        <v>0</v>
      </c>
      <c r="L93" s="21">
        <v>0</v>
      </c>
      <c r="M93" s="49">
        <f t="shared" si="4"/>
        <v>208</v>
      </c>
    </row>
    <row r="94" spans="1:13" ht="12.75" customHeight="1">
      <c r="A94" s="2" t="s">
        <v>66</v>
      </c>
      <c r="B94" s="84">
        <v>445</v>
      </c>
      <c r="C94" s="14">
        <v>355</v>
      </c>
      <c r="D94" s="14">
        <v>90</v>
      </c>
      <c r="E94" s="14">
        <v>83</v>
      </c>
      <c r="F94" s="15">
        <v>96</v>
      </c>
      <c r="G94" s="14">
        <v>120</v>
      </c>
      <c r="H94" s="14">
        <v>29</v>
      </c>
      <c r="I94" s="21">
        <v>0</v>
      </c>
      <c r="J94" s="21">
        <v>0</v>
      </c>
      <c r="K94" s="21">
        <v>0</v>
      </c>
      <c r="L94" s="21">
        <v>0</v>
      </c>
      <c r="M94" s="49">
        <f t="shared" si="4"/>
        <v>245</v>
      </c>
    </row>
    <row r="95" spans="1:13" ht="12.75" customHeight="1">
      <c r="A95" s="2" t="s">
        <v>77</v>
      </c>
      <c r="B95" s="95">
        <v>2306</v>
      </c>
      <c r="C95" s="119">
        <v>1783</v>
      </c>
      <c r="D95" s="119">
        <v>523</v>
      </c>
      <c r="E95" s="14">
        <v>536</v>
      </c>
      <c r="F95" s="15">
        <v>0</v>
      </c>
      <c r="G95" s="14">
        <v>208</v>
      </c>
      <c r="H95" s="14">
        <v>117</v>
      </c>
      <c r="I95" s="21">
        <v>0</v>
      </c>
      <c r="J95" s="21">
        <v>0</v>
      </c>
      <c r="K95" s="21">
        <v>0</v>
      </c>
      <c r="L95" s="21">
        <v>0</v>
      </c>
      <c r="M95" s="49">
        <f t="shared" si="4"/>
        <v>325</v>
      </c>
    </row>
    <row r="96" spans="1:13" ht="12.75" customHeight="1">
      <c r="A96" s="2" t="s">
        <v>70</v>
      </c>
      <c r="B96" s="84">
        <v>508</v>
      </c>
      <c r="C96" s="3">
        <v>496</v>
      </c>
      <c r="D96" s="3">
        <v>12</v>
      </c>
      <c r="E96" s="21">
        <v>178</v>
      </c>
      <c r="F96" s="29">
        <v>308</v>
      </c>
      <c r="G96" s="21">
        <v>44</v>
      </c>
      <c r="H96" s="21">
        <v>4</v>
      </c>
      <c r="I96" s="21">
        <v>0</v>
      </c>
      <c r="J96" s="21">
        <v>0</v>
      </c>
      <c r="K96" s="21">
        <v>0</v>
      </c>
      <c r="L96" s="21">
        <v>0</v>
      </c>
      <c r="M96" s="49">
        <f t="shared" si="4"/>
        <v>356</v>
      </c>
    </row>
    <row r="97" spans="1:13" ht="12.75" customHeight="1">
      <c r="A97" s="2" t="s">
        <v>57</v>
      </c>
      <c r="B97" s="84">
        <v>114</v>
      </c>
      <c r="C97" s="3">
        <v>29</v>
      </c>
      <c r="D97" s="3">
        <v>85</v>
      </c>
      <c r="E97" s="21">
        <v>35</v>
      </c>
      <c r="F97" s="29">
        <v>10</v>
      </c>
      <c r="G97" s="21">
        <v>27</v>
      </c>
      <c r="H97" s="21">
        <v>13</v>
      </c>
      <c r="I97" s="21">
        <v>0</v>
      </c>
      <c r="J97" s="21">
        <v>0</v>
      </c>
      <c r="K97" s="21">
        <v>0</v>
      </c>
      <c r="L97" s="21">
        <v>0</v>
      </c>
      <c r="M97" s="49">
        <f t="shared" si="4"/>
        <v>50</v>
      </c>
    </row>
    <row r="98" spans="1:13" ht="12.75" customHeight="1">
      <c r="A98" s="2" t="s">
        <v>71</v>
      </c>
      <c r="B98" s="95">
        <v>712</v>
      </c>
      <c r="C98" s="4">
        <v>112</v>
      </c>
      <c r="D98" s="4">
        <v>600</v>
      </c>
      <c r="E98" s="21">
        <v>176</v>
      </c>
      <c r="F98" s="29">
        <v>0</v>
      </c>
      <c r="G98" s="21">
        <v>9</v>
      </c>
      <c r="H98" s="21">
        <v>17</v>
      </c>
      <c r="I98" s="21">
        <v>0</v>
      </c>
      <c r="J98" s="21">
        <v>0</v>
      </c>
      <c r="K98" s="21">
        <v>0</v>
      </c>
      <c r="L98" s="21">
        <v>0</v>
      </c>
      <c r="M98" s="49">
        <f t="shared" si="4"/>
        <v>26</v>
      </c>
    </row>
    <row r="99" spans="1:13" ht="12.75" customHeight="1">
      <c r="A99" s="2" t="s">
        <v>137</v>
      </c>
      <c r="B99" s="84">
        <v>383</v>
      </c>
      <c r="C99" s="3">
        <v>303</v>
      </c>
      <c r="D99" s="3">
        <v>80</v>
      </c>
      <c r="E99" s="21">
        <v>45</v>
      </c>
      <c r="F99" s="29">
        <v>0</v>
      </c>
      <c r="G99" s="63">
        <v>0</v>
      </c>
      <c r="H99" s="63">
        <v>47</v>
      </c>
      <c r="I99" s="63">
        <v>0</v>
      </c>
      <c r="J99" s="111">
        <v>12</v>
      </c>
      <c r="K99" s="114">
        <v>0</v>
      </c>
      <c r="L99" s="43">
        <v>0</v>
      </c>
      <c r="M99" s="49">
        <f t="shared" si="4"/>
        <v>59</v>
      </c>
    </row>
    <row r="100" spans="1:13" ht="23.25" customHeight="1">
      <c r="A100" s="2" t="s">
        <v>76</v>
      </c>
      <c r="B100" s="95">
        <v>1644</v>
      </c>
      <c r="C100" s="4">
        <v>1441</v>
      </c>
      <c r="D100" s="4">
        <v>203</v>
      </c>
      <c r="E100" s="21">
        <v>43</v>
      </c>
      <c r="F100" s="29">
        <v>469</v>
      </c>
      <c r="G100" s="21">
        <v>407</v>
      </c>
      <c r="H100" s="21">
        <v>59</v>
      </c>
      <c r="I100" s="21">
        <v>0</v>
      </c>
      <c r="J100" s="21">
        <v>0</v>
      </c>
      <c r="K100" s="21">
        <v>0</v>
      </c>
      <c r="L100" s="21">
        <v>0</v>
      </c>
      <c r="M100" s="49">
        <f t="shared" si="4"/>
        <v>935</v>
      </c>
    </row>
    <row r="101" spans="1:13" ht="12.75" customHeight="1">
      <c r="A101" s="2" t="s">
        <v>134</v>
      </c>
      <c r="B101" s="84">
        <f>SUM(B98:B100)</f>
        <v>2739</v>
      </c>
      <c r="C101" s="3">
        <f>SUM(C98:C100)</f>
        <v>1856</v>
      </c>
      <c r="D101" s="26">
        <f>SUM(D98:D100)</f>
        <v>883</v>
      </c>
      <c r="E101" s="26">
        <v>419</v>
      </c>
      <c r="F101" s="56">
        <v>0</v>
      </c>
      <c r="G101" s="26">
        <v>0</v>
      </c>
      <c r="H101" s="26">
        <v>231</v>
      </c>
      <c r="I101" s="21">
        <v>0</v>
      </c>
      <c r="J101" s="21">
        <v>164</v>
      </c>
      <c r="K101" s="21">
        <v>0</v>
      </c>
      <c r="L101" s="21">
        <v>0</v>
      </c>
      <c r="M101" s="49">
        <f t="shared" si="4"/>
        <v>395</v>
      </c>
    </row>
    <row r="102" spans="1:13" ht="12.75" customHeight="1">
      <c r="A102" s="2" t="s">
        <v>74</v>
      </c>
      <c r="B102" s="84">
        <f>SUM(B95:B101)</f>
        <v>8406</v>
      </c>
      <c r="C102" s="3">
        <f>SUM(C95:C101)</f>
        <v>6020</v>
      </c>
      <c r="D102" s="26">
        <f>SUM(D95:D101)</f>
        <v>2386</v>
      </c>
      <c r="E102" s="26">
        <v>640</v>
      </c>
      <c r="F102" s="56">
        <v>1245</v>
      </c>
      <c r="G102" s="26">
        <v>505</v>
      </c>
      <c r="H102" s="26">
        <v>45</v>
      </c>
      <c r="I102" s="21">
        <v>0</v>
      </c>
      <c r="J102" s="21">
        <v>0</v>
      </c>
      <c r="K102" s="21">
        <v>0</v>
      </c>
      <c r="L102" s="21">
        <v>0</v>
      </c>
      <c r="M102" s="49">
        <f t="shared" si="4"/>
        <v>1795</v>
      </c>
    </row>
    <row r="103" spans="1:13" ht="11.25">
      <c r="A103" s="2"/>
      <c r="B103" s="84"/>
      <c r="C103" s="3"/>
      <c r="D103" s="26"/>
      <c r="E103" s="26"/>
      <c r="F103" s="56"/>
      <c r="G103" s="26"/>
      <c r="H103" s="26"/>
      <c r="I103" s="26"/>
      <c r="J103" s="26"/>
      <c r="K103" s="26"/>
      <c r="L103" s="26"/>
      <c r="M103" s="49"/>
    </row>
    <row r="104" spans="1:13" ht="12.75" customHeight="1">
      <c r="A104" s="60"/>
      <c r="B104" s="85"/>
      <c r="C104" s="12"/>
      <c r="D104" s="12"/>
      <c r="E104" s="12"/>
      <c r="F104" s="13"/>
      <c r="G104" s="12"/>
      <c r="H104" s="12"/>
      <c r="I104" s="12"/>
      <c r="J104" s="12"/>
      <c r="K104" s="12"/>
      <c r="L104" s="12"/>
      <c r="M104" s="47"/>
    </row>
    <row r="105" spans="1:13" ht="12.75" customHeight="1">
      <c r="A105" s="32" t="s">
        <v>78</v>
      </c>
      <c r="B105" s="85"/>
      <c r="C105" s="12"/>
      <c r="D105" s="12"/>
      <c r="E105" s="12"/>
      <c r="F105" s="13"/>
      <c r="G105" s="12"/>
      <c r="H105" s="12"/>
      <c r="I105" s="12"/>
      <c r="J105" s="12"/>
      <c r="K105" s="12"/>
      <c r="L105" s="12"/>
      <c r="M105" s="47"/>
    </row>
    <row r="106" spans="1:13" ht="12.75" customHeight="1">
      <c r="A106" s="32"/>
      <c r="B106" s="86"/>
      <c r="C106" s="34"/>
      <c r="D106" s="34"/>
      <c r="E106" s="34"/>
      <c r="F106" s="33"/>
      <c r="G106" s="34"/>
      <c r="H106" s="34"/>
      <c r="I106" s="34"/>
      <c r="J106" s="34"/>
      <c r="K106" s="34"/>
      <c r="L106" s="34"/>
      <c r="M106" s="55"/>
    </row>
    <row r="107" spans="1:13" ht="11.25">
      <c r="A107" s="20" t="s">
        <v>50</v>
      </c>
      <c r="B107" s="84">
        <v>1101</v>
      </c>
      <c r="C107" s="3">
        <v>601</v>
      </c>
      <c r="D107" s="17">
        <v>500</v>
      </c>
      <c r="E107" s="27">
        <v>405</v>
      </c>
      <c r="F107" s="57">
        <v>113</v>
      </c>
      <c r="G107" s="27">
        <v>415</v>
      </c>
      <c r="H107" s="27">
        <v>0</v>
      </c>
      <c r="I107" s="27">
        <v>0</v>
      </c>
      <c r="J107" s="17">
        <v>0</v>
      </c>
      <c r="K107" s="27">
        <v>0</v>
      </c>
      <c r="L107" s="17">
        <v>0</v>
      </c>
      <c r="M107" s="49">
        <f aca="true" t="shared" si="5" ref="M107:M113">SUM(F107:L107)</f>
        <v>528</v>
      </c>
    </row>
    <row r="108" spans="1:13" ht="11.25">
      <c r="A108" s="20" t="s">
        <v>123</v>
      </c>
      <c r="B108" s="84">
        <v>178</v>
      </c>
      <c r="C108" s="3">
        <v>178</v>
      </c>
      <c r="D108" s="17">
        <v>0</v>
      </c>
      <c r="E108" s="27">
        <v>80</v>
      </c>
      <c r="F108" s="57">
        <v>56</v>
      </c>
      <c r="G108" s="27">
        <v>19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49">
        <f t="shared" si="5"/>
        <v>75</v>
      </c>
    </row>
    <row r="109" spans="1:13" ht="12.75" customHeight="1">
      <c r="A109" s="2" t="s">
        <v>51</v>
      </c>
      <c r="B109" s="84">
        <v>154</v>
      </c>
      <c r="C109" s="3">
        <v>154</v>
      </c>
      <c r="D109" s="3">
        <v>0</v>
      </c>
      <c r="E109" s="21">
        <v>11</v>
      </c>
      <c r="F109" s="29">
        <v>15</v>
      </c>
      <c r="G109" s="21">
        <v>52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49">
        <f t="shared" si="5"/>
        <v>67</v>
      </c>
    </row>
    <row r="110" spans="1:13" ht="12.75" customHeight="1">
      <c r="A110" s="2" t="s">
        <v>52</v>
      </c>
      <c r="B110" s="84">
        <v>632</v>
      </c>
      <c r="C110" s="3">
        <v>316</v>
      </c>
      <c r="D110" s="3">
        <v>0</v>
      </c>
      <c r="E110" s="21">
        <v>316</v>
      </c>
      <c r="F110" s="29">
        <v>465</v>
      </c>
      <c r="G110" s="21">
        <v>11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49">
        <f t="shared" si="5"/>
        <v>476</v>
      </c>
    </row>
    <row r="111" spans="1:13" ht="12.75" customHeight="1">
      <c r="A111" s="2" t="s">
        <v>65</v>
      </c>
      <c r="B111" s="84">
        <v>699</v>
      </c>
      <c r="C111" s="14">
        <v>699</v>
      </c>
      <c r="D111" s="14">
        <v>0</v>
      </c>
      <c r="E111" s="14">
        <v>199</v>
      </c>
      <c r="F111" s="15">
        <v>87</v>
      </c>
      <c r="G111" s="14">
        <v>231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49">
        <f t="shared" si="5"/>
        <v>318</v>
      </c>
    </row>
    <row r="112" spans="1:13" ht="12.75" customHeight="1">
      <c r="A112" s="87" t="s">
        <v>75</v>
      </c>
      <c r="B112" s="84">
        <v>509</v>
      </c>
      <c r="C112" s="120">
        <v>509</v>
      </c>
      <c r="D112" s="120">
        <v>0</v>
      </c>
      <c r="E112" s="120">
        <v>289</v>
      </c>
      <c r="F112" s="121">
        <v>64</v>
      </c>
      <c r="G112" s="120">
        <v>153</v>
      </c>
      <c r="H112" s="122">
        <v>0</v>
      </c>
      <c r="I112" s="122">
        <v>0</v>
      </c>
      <c r="J112" s="122">
        <v>0</v>
      </c>
      <c r="K112" s="122">
        <v>0</v>
      </c>
      <c r="L112" s="122">
        <v>0</v>
      </c>
      <c r="M112" s="49">
        <f t="shared" si="5"/>
        <v>217</v>
      </c>
    </row>
    <row r="113" spans="1:256" ht="12.75" customHeight="1">
      <c r="A113" s="123" t="s">
        <v>67</v>
      </c>
      <c r="B113" s="124">
        <v>503</v>
      </c>
      <c r="C113" s="125">
        <v>503</v>
      </c>
      <c r="D113" s="125">
        <v>0</v>
      </c>
      <c r="E113" s="126">
        <v>199</v>
      </c>
      <c r="F113" s="127">
        <v>4</v>
      </c>
      <c r="G113" s="126">
        <v>101</v>
      </c>
      <c r="H113" s="128">
        <v>0</v>
      </c>
      <c r="I113" s="128">
        <v>0</v>
      </c>
      <c r="J113" s="128">
        <v>0</v>
      </c>
      <c r="K113" s="128">
        <v>0</v>
      </c>
      <c r="L113" s="129">
        <v>0</v>
      </c>
      <c r="M113" s="52">
        <f t="shared" si="5"/>
        <v>105</v>
      </c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pans="1:256" ht="12.75" customHeight="1">
      <c r="A114" s="123"/>
      <c r="B114" s="130"/>
      <c r="C114" s="130"/>
      <c r="D114" s="130"/>
      <c r="E114" s="131"/>
      <c r="F114" s="131"/>
      <c r="G114" s="131"/>
      <c r="H114" s="131"/>
      <c r="I114" s="131"/>
      <c r="J114" s="130"/>
      <c r="K114" s="131"/>
      <c r="L114" s="130"/>
      <c r="M114" s="53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</row>
    <row r="115" spans="1:12" ht="11.25">
      <c r="A115" s="87" t="s">
        <v>120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1:13" ht="22.5" customHeight="1">
      <c r="A116" s="151" t="s">
        <v>121</v>
      </c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6"/>
    </row>
    <row r="117" spans="1:256" s="62" customFormat="1" ht="12.75" customHeight="1" thickBot="1">
      <c r="A117" s="132"/>
      <c r="B117" s="130"/>
      <c r="C117" s="130"/>
      <c r="D117" s="130"/>
      <c r="E117" s="131"/>
      <c r="F117" s="131"/>
      <c r="G117" s="131"/>
      <c r="H117" s="131"/>
      <c r="I117" s="131"/>
      <c r="J117" s="130"/>
      <c r="K117" s="131"/>
      <c r="L117" s="130"/>
      <c r="M117" s="53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  <c r="IL117" s="61"/>
      <c r="IM117" s="61"/>
      <c r="IN117" s="61"/>
      <c r="IO117" s="61"/>
      <c r="IP117" s="61"/>
      <c r="IQ117" s="61"/>
      <c r="IR117" s="61"/>
      <c r="IS117" s="61"/>
      <c r="IT117" s="61"/>
      <c r="IU117" s="61"/>
      <c r="IV117" s="61"/>
    </row>
    <row r="118" spans="1:13" ht="12" thickTop="1">
      <c r="A118" s="41"/>
      <c r="B118" s="153" t="s">
        <v>0</v>
      </c>
      <c r="C118" s="154"/>
      <c r="D118" s="154"/>
      <c r="E118" s="155"/>
      <c r="F118" s="153" t="s">
        <v>1</v>
      </c>
      <c r="G118" s="154"/>
      <c r="H118" s="154"/>
      <c r="I118" s="154"/>
      <c r="J118" s="154"/>
      <c r="K118" s="154"/>
      <c r="L118" s="154"/>
      <c r="M118" s="156"/>
    </row>
    <row r="119" spans="1:13" ht="12.75" customHeight="1">
      <c r="A119" s="2"/>
      <c r="B119" s="92" t="s">
        <v>2</v>
      </c>
      <c r="C119" s="9" t="s">
        <v>2</v>
      </c>
      <c r="D119" s="9" t="s">
        <v>2</v>
      </c>
      <c r="E119" s="4"/>
      <c r="F119" s="5"/>
      <c r="G119" s="9" t="s">
        <v>3</v>
      </c>
      <c r="H119" s="9" t="s">
        <v>4</v>
      </c>
      <c r="I119" s="9" t="s">
        <v>5</v>
      </c>
      <c r="J119" s="9" t="s">
        <v>6</v>
      </c>
      <c r="K119" s="9" t="s">
        <v>7</v>
      </c>
      <c r="L119" s="9" t="s">
        <v>8</v>
      </c>
      <c r="M119" s="45" t="s">
        <v>2</v>
      </c>
    </row>
    <row r="120" spans="1:13" ht="11.25">
      <c r="A120" s="2"/>
      <c r="B120" s="96" t="s">
        <v>9</v>
      </c>
      <c r="C120" s="8" t="s">
        <v>10</v>
      </c>
      <c r="D120" s="8" t="s">
        <v>11</v>
      </c>
      <c r="E120" s="8" t="s">
        <v>2</v>
      </c>
      <c r="F120" s="10" t="s">
        <v>12</v>
      </c>
      <c r="G120" s="8" t="s">
        <v>13</v>
      </c>
      <c r="H120" s="8" t="s">
        <v>13</v>
      </c>
      <c r="I120" s="8" t="s">
        <v>14</v>
      </c>
      <c r="J120" s="8" t="s">
        <v>13</v>
      </c>
      <c r="K120" s="8" t="s">
        <v>13</v>
      </c>
      <c r="L120" s="8" t="s">
        <v>13</v>
      </c>
      <c r="M120" s="46" t="s">
        <v>13</v>
      </c>
    </row>
    <row r="121" spans="1:13" ht="12.75" customHeight="1">
      <c r="A121" s="2"/>
      <c r="B121" s="96" t="s">
        <v>15</v>
      </c>
      <c r="C121" s="8" t="s">
        <v>16</v>
      </c>
      <c r="D121" s="8" t="s">
        <v>16</v>
      </c>
      <c r="E121" s="8" t="s">
        <v>17</v>
      </c>
      <c r="F121" s="10" t="s">
        <v>18</v>
      </c>
      <c r="G121" s="8" t="s">
        <v>18</v>
      </c>
      <c r="H121" s="8" t="s">
        <v>18</v>
      </c>
      <c r="I121" s="8" t="s">
        <v>19</v>
      </c>
      <c r="J121" s="8" t="s">
        <v>18</v>
      </c>
      <c r="K121" s="8" t="s">
        <v>18</v>
      </c>
      <c r="L121" s="8" t="s">
        <v>18</v>
      </c>
      <c r="M121" s="46" t="s">
        <v>18</v>
      </c>
    </row>
    <row r="122" spans="1:13" ht="27.75" customHeight="1">
      <c r="A122" s="32" t="s">
        <v>78</v>
      </c>
      <c r="B122" s="85"/>
      <c r="C122" s="12"/>
      <c r="D122" s="12"/>
      <c r="E122" s="12"/>
      <c r="F122" s="13"/>
      <c r="G122" s="12"/>
      <c r="H122" s="12"/>
      <c r="I122" s="12"/>
      <c r="J122" s="12"/>
      <c r="K122" s="12"/>
      <c r="L122" s="12"/>
      <c r="M122" s="47"/>
    </row>
    <row r="123" spans="1:13" ht="12.75" customHeight="1">
      <c r="A123" s="36"/>
      <c r="B123" s="101"/>
      <c r="C123" s="26"/>
      <c r="D123" s="26"/>
      <c r="E123" s="26"/>
      <c r="F123" s="37"/>
      <c r="G123" s="38"/>
      <c r="H123" s="38"/>
      <c r="I123" s="38"/>
      <c r="J123" s="38"/>
      <c r="K123" s="38"/>
      <c r="L123" s="38"/>
      <c r="M123" s="48"/>
    </row>
    <row r="124" spans="1:13" ht="12.75" customHeight="1">
      <c r="A124" s="36" t="s">
        <v>133</v>
      </c>
      <c r="B124" s="101">
        <v>151</v>
      </c>
      <c r="C124" s="26">
        <v>96</v>
      </c>
      <c r="D124" s="26">
        <v>55</v>
      </c>
      <c r="E124" s="26">
        <v>50</v>
      </c>
      <c r="F124" s="37">
        <v>48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49">
        <f aca="true" t="shared" si="6" ref="M124:M129">SUM(F124:L124)</f>
        <v>48</v>
      </c>
    </row>
    <row r="125" spans="1:13" ht="12.75" customHeight="1">
      <c r="A125" s="2" t="s">
        <v>68</v>
      </c>
      <c r="B125" s="84">
        <v>396</v>
      </c>
      <c r="C125" s="3">
        <v>369</v>
      </c>
      <c r="D125" s="3">
        <v>27</v>
      </c>
      <c r="E125" s="21">
        <v>50</v>
      </c>
      <c r="F125" s="29">
        <v>110</v>
      </c>
      <c r="G125" s="21">
        <v>88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49">
        <f t="shared" si="6"/>
        <v>198</v>
      </c>
    </row>
    <row r="126" spans="1:13" ht="26.25" customHeight="1">
      <c r="A126" s="2" t="s">
        <v>53</v>
      </c>
      <c r="B126" s="84">
        <v>142</v>
      </c>
      <c r="C126" s="3">
        <v>91</v>
      </c>
      <c r="D126" s="3">
        <v>51</v>
      </c>
      <c r="E126" s="21">
        <v>57</v>
      </c>
      <c r="F126" s="29">
        <v>149</v>
      </c>
      <c r="G126" s="21">
        <v>10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49">
        <f t="shared" si="6"/>
        <v>159</v>
      </c>
    </row>
    <row r="127" spans="1:13" ht="12.75" customHeight="1">
      <c r="A127" s="2" t="s">
        <v>72</v>
      </c>
      <c r="B127" s="84">
        <v>150</v>
      </c>
      <c r="C127" s="3">
        <v>96</v>
      </c>
      <c r="D127" s="3">
        <v>54</v>
      </c>
      <c r="E127" s="21">
        <v>71</v>
      </c>
      <c r="F127" s="29">
        <v>0</v>
      </c>
      <c r="G127" s="21">
        <v>83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49">
        <f t="shared" si="6"/>
        <v>83</v>
      </c>
    </row>
    <row r="128" spans="1:13" ht="11.25">
      <c r="A128" s="2" t="s">
        <v>73</v>
      </c>
      <c r="B128" s="84">
        <v>437</v>
      </c>
      <c r="C128" s="3">
        <v>437</v>
      </c>
      <c r="D128" s="3">
        <v>0</v>
      </c>
      <c r="E128" s="21">
        <v>198</v>
      </c>
      <c r="F128" s="29">
        <v>72</v>
      </c>
      <c r="G128" s="21">
        <v>13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49">
        <f t="shared" si="6"/>
        <v>85</v>
      </c>
    </row>
    <row r="129" spans="1:13" ht="11.25">
      <c r="A129" s="2" t="s">
        <v>54</v>
      </c>
      <c r="B129" s="84">
        <v>314</v>
      </c>
      <c r="C129" s="3">
        <v>314</v>
      </c>
      <c r="D129" s="3">
        <v>0</v>
      </c>
      <c r="E129" s="21">
        <v>238</v>
      </c>
      <c r="F129" s="29">
        <v>533</v>
      </c>
      <c r="G129" s="21">
        <v>0</v>
      </c>
      <c r="H129" s="21">
        <v>0</v>
      </c>
      <c r="I129" s="21">
        <v>0</v>
      </c>
      <c r="J129" s="3">
        <v>0</v>
      </c>
      <c r="K129" s="21">
        <v>0</v>
      </c>
      <c r="L129" s="3">
        <v>0</v>
      </c>
      <c r="M129" s="49">
        <f t="shared" si="6"/>
        <v>533</v>
      </c>
    </row>
    <row r="130" spans="1:13" ht="12.75" customHeight="1">
      <c r="A130" s="2"/>
      <c r="B130" s="84"/>
      <c r="C130" s="3"/>
      <c r="D130" s="26"/>
      <c r="E130" s="26"/>
      <c r="F130" s="56"/>
      <c r="G130" s="26"/>
      <c r="H130" s="26"/>
      <c r="I130" s="26"/>
      <c r="J130" s="26"/>
      <c r="K130" s="26"/>
      <c r="L130" s="26"/>
      <c r="M130" s="49"/>
    </row>
    <row r="131" spans="1:13" ht="12.75" customHeight="1">
      <c r="A131" s="32" t="s">
        <v>117</v>
      </c>
      <c r="B131" s="85"/>
      <c r="C131" s="12"/>
      <c r="D131" s="12"/>
      <c r="E131" s="12"/>
      <c r="F131" s="13"/>
      <c r="G131" s="12"/>
      <c r="H131" s="12"/>
      <c r="I131" s="12"/>
      <c r="J131" s="12"/>
      <c r="K131" s="12"/>
      <c r="L131" s="12"/>
      <c r="M131" s="47"/>
    </row>
    <row r="132" spans="1:13" ht="12.75" customHeight="1">
      <c r="A132" s="35"/>
      <c r="B132" s="92"/>
      <c r="C132" s="9"/>
      <c r="D132" s="9"/>
      <c r="E132" s="9"/>
      <c r="F132" s="11"/>
      <c r="G132" s="58"/>
      <c r="H132" s="58"/>
      <c r="I132" s="9"/>
      <c r="J132" s="9"/>
      <c r="K132" s="9"/>
      <c r="L132" s="9"/>
      <c r="M132" s="59"/>
    </row>
    <row r="133" spans="1:13" ht="22.5">
      <c r="A133" s="36" t="s">
        <v>82</v>
      </c>
      <c r="B133" s="145" t="s">
        <v>144</v>
      </c>
      <c r="C133" s="146"/>
      <c r="D133" s="146"/>
      <c r="E133" s="147"/>
      <c r="F133" s="37">
        <v>63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48">
        <f aca="true" t="shared" si="7" ref="M133:M158">SUM(F133:L133)</f>
        <v>63</v>
      </c>
    </row>
    <row r="134" spans="1:13" ht="12.75" customHeight="1">
      <c r="A134" s="36" t="s">
        <v>83</v>
      </c>
      <c r="B134" s="138">
        <v>40</v>
      </c>
      <c r="C134" s="133">
        <v>40</v>
      </c>
      <c r="D134" s="133">
        <v>0</v>
      </c>
      <c r="E134" s="26">
        <v>3</v>
      </c>
      <c r="F134" s="37">
        <v>39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48">
        <f t="shared" si="7"/>
        <v>39</v>
      </c>
    </row>
    <row r="135" spans="1:13" ht="12.75" customHeight="1">
      <c r="A135" s="36" t="s">
        <v>84</v>
      </c>
      <c r="B135" s="138">
        <v>40</v>
      </c>
      <c r="C135" s="133">
        <v>23</v>
      </c>
      <c r="D135" s="133">
        <v>17</v>
      </c>
      <c r="E135" s="26">
        <v>0</v>
      </c>
      <c r="F135" s="37">
        <v>22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48">
        <f t="shared" si="7"/>
        <v>22</v>
      </c>
    </row>
    <row r="136" spans="1:13" ht="12.75" customHeight="1">
      <c r="A136" s="36" t="s">
        <v>86</v>
      </c>
      <c r="B136" s="138">
        <v>101</v>
      </c>
      <c r="C136" s="133">
        <v>101</v>
      </c>
      <c r="D136" s="133">
        <v>0</v>
      </c>
      <c r="E136" s="26">
        <v>13</v>
      </c>
      <c r="F136" s="37">
        <v>47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48">
        <f t="shared" si="7"/>
        <v>47</v>
      </c>
    </row>
    <row r="137" spans="1:13" ht="12.75" customHeight="1">
      <c r="A137" s="36" t="s">
        <v>87</v>
      </c>
      <c r="B137" s="138">
        <v>23</v>
      </c>
      <c r="C137" s="133">
        <v>14</v>
      </c>
      <c r="D137" s="133">
        <v>9</v>
      </c>
      <c r="E137" s="26">
        <v>0</v>
      </c>
      <c r="F137" s="37">
        <v>8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48">
        <f t="shared" si="7"/>
        <v>8</v>
      </c>
    </row>
    <row r="138" spans="1:13" ht="12.75" customHeight="1">
      <c r="A138" s="36" t="s">
        <v>136</v>
      </c>
      <c r="B138" s="138">
        <v>37</v>
      </c>
      <c r="C138" s="133">
        <v>32</v>
      </c>
      <c r="D138" s="133">
        <v>5</v>
      </c>
      <c r="E138" s="26">
        <v>6</v>
      </c>
      <c r="F138" s="37">
        <v>15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48">
        <f t="shared" si="7"/>
        <v>15</v>
      </c>
    </row>
    <row r="139" spans="1:13" ht="12.75" customHeight="1">
      <c r="A139" s="36" t="s">
        <v>90</v>
      </c>
      <c r="B139" s="138">
        <v>37</v>
      </c>
      <c r="C139" s="133">
        <v>37</v>
      </c>
      <c r="D139" s="133">
        <v>0</v>
      </c>
      <c r="E139" s="26">
        <v>6</v>
      </c>
      <c r="F139" s="37">
        <v>30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48">
        <f t="shared" si="7"/>
        <v>30</v>
      </c>
    </row>
    <row r="140" spans="1:13" ht="12.75" customHeight="1">
      <c r="A140" s="36" t="s">
        <v>124</v>
      </c>
      <c r="B140" s="139">
        <v>4</v>
      </c>
      <c r="C140" s="134">
        <v>0</v>
      </c>
      <c r="D140" s="134">
        <v>4</v>
      </c>
      <c r="E140" s="144">
        <v>0</v>
      </c>
      <c r="F140" s="37">
        <v>2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48">
        <f t="shared" si="7"/>
        <v>2</v>
      </c>
    </row>
    <row r="141" spans="1:13" ht="12.75" customHeight="1">
      <c r="A141" s="36" t="s">
        <v>91</v>
      </c>
      <c r="B141" s="138">
        <v>193</v>
      </c>
      <c r="C141" s="133">
        <v>132</v>
      </c>
      <c r="D141" s="135">
        <v>61</v>
      </c>
      <c r="E141" s="26">
        <v>156</v>
      </c>
      <c r="F141" s="37">
        <v>87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48">
        <f t="shared" si="7"/>
        <v>87</v>
      </c>
    </row>
    <row r="142" spans="1:13" ht="11.25">
      <c r="A142" s="36" t="s">
        <v>93</v>
      </c>
      <c r="B142" s="138">
        <v>88</v>
      </c>
      <c r="C142" s="133">
        <v>71</v>
      </c>
      <c r="D142" s="133">
        <v>17</v>
      </c>
      <c r="E142" s="26">
        <v>16</v>
      </c>
      <c r="F142" s="37">
        <v>120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48">
        <f t="shared" si="7"/>
        <v>120</v>
      </c>
    </row>
    <row r="143" spans="1:13" ht="12.75" customHeight="1">
      <c r="A143" s="36" t="s">
        <v>94</v>
      </c>
      <c r="B143" s="138">
        <v>26</v>
      </c>
      <c r="C143" s="133">
        <v>26</v>
      </c>
      <c r="D143" s="133">
        <v>0</v>
      </c>
      <c r="E143" s="26">
        <v>1</v>
      </c>
      <c r="F143" s="37">
        <v>12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48">
        <f t="shared" si="7"/>
        <v>12</v>
      </c>
    </row>
    <row r="144" spans="1:13" ht="12.75" customHeight="1">
      <c r="A144" s="36" t="s">
        <v>95</v>
      </c>
      <c r="B144" s="101">
        <v>197</v>
      </c>
      <c r="C144" s="26">
        <v>197</v>
      </c>
      <c r="D144" s="26">
        <v>0</v>
      </c>
      <c r="E144" s="26">
        <v>90</v>
      </c>
      <c r="F144" s="37">
        <v>174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48">
        <f t="shared" si="7"/>
        <v>174</v>
      </c>
    </row>
    <row r="145" spans="1:13" ht="12.75" customHeight="1">
      <c r="A145" s="36" t="s">
        <v>96</v>
      </c>
      <c r="B145" s="101">
        <v>115</v>
      </c>
      <c r="C145" s="26">
        <v>95</v>
      </c>
      <c r="D145" s="26">
        <v>20</v>
      </c>
      <c r="E145" s="26">
        <v>20</v>
      </c>
      <c r="F145" s="37">
        <v>67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48">
        <f t="shared" si="7"/>
        <v>67</v>
      </c>
    </row>
    <row r="146" spans="1:13" ht="22.5">
      <c r="A146" s="36" t="s">
        <v>101</v>
      </c>
      <c r="B146" s="140">
        <v>171</v>
      </c>
      <c r="C146" s="136">
        <v>171</v>
      </c>
      <c r="D146" s="136">
        <v>0</v>
      </c>
      <c r="E146" s="26">
        <v>15</v>
      </c>
      <c r="F146" s="37">
        <v>70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48">
        <f t="shared" si="7"/>
        <v>70</v>
      </c>
    </row>
    <row r="147" spans="1:13" ht="12.75" customHeight="1">
      <c r="A147" s="36" t="s">
        <v>102</v>
      </c>
      <c r="B147" s="141">
        <v>179</v>
      </c>
      <c r="C147" s="137">
        <v>179</v>
      </c>
      <c r="D147" s="137">
        <v>0</v>
      </c>
      <c r="E147" s="83"/>
      <c r="F147" s="37">
        <v>107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48">
        <f t="shared" si="7"/>
        <v>107</v>
      </c>
    </row>
    <row r="148" spans="1:13" ht="22.5">
      <c r="A148" s="36" t="s">
        <v>125</v>
      </c>
      <c r="B148" s="148" t="s">
        <v>144</v>
      </c>
      <c r="C148" s="146"/>
      <c r="D148" s="146"/>
      <c r="E148" s="147"/>
      <c r="F148" s="37">
        <v>25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48">
        <f t="shared" si="7"/>
        <v>25</v>
      </c>
    </row>
    <row r="149" spans="1:13" ht="12.75" customHeight="1">
      <c r="A149" s="36" t="s">
        <v>104</v>
      </c>
      <c r="B149" s="101">
        <v>450</v>
      </c>
      <c r="C149" s="26">
        <v>450</v>
      </c>
      <c r="D149" s="26">
        <v>0</v>
      </c>
      <c r="E149" s="26">
        <v>24</v>
      </c>
      <c r="F149" s="37">
        <v>225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48">
        <f t="shared" si="7"/>
        <v>225</v>
      </c>
    </row>
    <row r="150" spans="1:13" ht="12.75" customHeight="1">
      <c r="A150" s="36" t="s">
        <v>105</v>
      </c>
      <c r="B150" s="101">
        <v>20</v>
      </c>
      <c r="C150" s="26">
        <v>19</v>
      </c>
      <c r="D150" s="26">
        <v>1</v>
      </c>
      <c r="E150" s="26">
        <v>2</v>
      </c>
      <c r="F150" s="37">
        <v>43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48">
        <f t="shared" si="7"/>
        <v>43</v>
      </c>
    </row>
    <row r="151" spans="1:13" ht="12.75" customHeight="1">
      <c r="A151" s="36" t="s">
        <v>106</v>
      </c>
      <c r="B151" s="101">
        <v>32</v>
      </c>
      <c r="C151" s="26">
        <v>10</v>
      </c>
      <c r="D151" s="26">
        <v>22</v>
      </c>
      <c r="E151" s="26">
        <v>8</v>
      </c>
      <c r="F151" s="37">
        <v>25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48">
        <f t="shared" si="7"/>
        <v>25</v>
      </c>
    </row>
    <row r="152" spans="1:13" ht="12.75" customHeight="1">
      <c r="A152" s="36" t="s">
        <v>108</v>
      </c>
      <c r="B152" s="101">
        <v>88</v>
      </c>
      <c r="C152" s="26">
        <v>57</v>
      </c>
      <c r="D152" s="26">
        <v>31</v>
      </c>
      <c r="E152" s="26">
        <v>15</v>
      </c>
      <c r="F152" s="37">
        <v>66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48">
        <f t="shared" si="7"/>
        <v>66</v>
      </c>
    </row>
    <row r="153" spans="1:13" ht="12.75" customHeight="1">
      <c r="A153" s="36" t="s">
        <v>109</v>
      </c>
      <c r="B153" s="101">
        <v>104</v>
      </c>
      <c r="C153" s="26">
        <v>104</v>
      </c>
      <c r="D153" s="26">
        <v>0</v>
      </c>
      <c r="E153" s="26">
        <v>101</v>
      </c>
      <c r="F153" s="37">
        <v>41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48">
        <f t="shared" si="7"/>
        <v>41</v>
      </c>
    </row>
    <row r="154" spans="1:13" ht="12.75" customHeight="1">
      <c r="A154" s="36" t="s">
        <v>111</v>
      </c>
      <c r="B154" s="101">
        <v>12</v>
      </c>
      <c r="C154" s="26">
        <v>12</v>
      </c>
      <c r="D154" s="26">
        <v>0</v>
      </c>
      <c r="E154" s="26">
        <v>0</v>
      </c>
      <c r="F154" s="37">
        <v>64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48">
        <f t="shared" si="7"/>
        <v>64</v>
      </c>
    </row>
    <row r="155" spans="1:13" ht="12.75" customHeight="1">
      <c r="A155" s="36" t="s">
        <v>112</v>
      </c>
      <c r="B155" s="101">
        <v>49</v>
      </c>
      <c r="C155" s="26">
        <v>49</v>
      </c>
      <c r="D155" s="26">
        <v>0</v>
      </c>
      <c r="E155" s="26">
        <v>2</v>
      </c>
      <c r="F155" s="37">
        <v>18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48">
        <f t="shared" si="7"/>
        <v>18</v>
      </c>
    </row>
    <row r="156" spans="1:13" ht="12.75" customHeight="1">
      <c r="A156" s="36" t="s">
        <v>113</v>
      </c>
      <c r="B156" s="101">
        <v>16</v>
      </c>
      <c r="C156" s="26">
        <v>9</v>
      </c>
      <c r="D156" s="26">
        <v>16</v>
      </c>
      <c r="E156" s="26">
        <v>11</v>
      </c>
      <c r="F156" s="37">
        <v>17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48">
        <f t="shared" si="7"/>
        <v>17</v>
      </c>
    </row>
    <row r="157" spans="1:13" ht="12.75" customHeight="1">
      <c r="A157" s="36" t="s">
        <v>115</v>
      </c>
      <c r="B157" s="148" t="s">
        <v>144</v>
      </c>
      <c r="C157" s="146"/>
      <c r="D157" s="146"/>
      <c r="E157" s="147"/>
      <c r="F157" s="37">
        <v>47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48">
        <f t="shared" si="7"/>
        <v>47</v>
      </c>
    </row>
    <row r="158" spans="1:13" ht="12.75" customHeight="1">
      <c r="A158" s="66" t="s">
        <v>116</v>
      </c>
      <c r="B158" s="142">
        <v>23</v>
      </c>
      <c r="C158" s="65">
        <v>4</v>
      </c>
      <c r="D158" s="65">
        <v>19</v>
      </c>
      <c r="E158" s="65">
        <v>23</v>
      </c>
      <c r="F158" s="64">
        <v>7</v>
      </c>
      <c r="G158" s="74">
        <v>0</v>
      </c>
      <c r="H158" s="74">
        <v>0</v>
      </c>
      <c r="I158" s="74">
        <v>0</v>
      </c>
      <c r="J158" s="74">
        <v>0</v>
      </c>
      <c r="K158" s="74">
        <v>0</v>
      </c>
      <c r="L158" s="75">
        <v>0</v>
      </c>
      <c r="M158" s="48">
        <f t="shared" si="7"/>
        <v>7</v>
      </c>
    </row>
    <row r="159" spans="1:13" ht="12.75" customHeight="1">
      <c r="A159" s="39"/>
      <c r="B159" s="108"/>
      <c r="C159" s="39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 customHeight="1">
      <c r="A160" s="39" t="s">
        <v>119</v>
      </c>
      <c r="B160" s="143"/>
      <c r="C160" s="40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9" ht="12.75" customHeight="1">
      <c r="A161" s="39" t="s">
        <v>47</v>
      </c>
      <c r="B161" s="87"/>
      <c r="C161" s="2"/>
      <c r="D161" s="2"/>
      <c r="E161" s="2"/>
      <c r="F161" s="2"/>
      <c r="G161" s="2"/>
      <c r="H161" s="2"/>
      <c r="I161" s="2"/>
    </row>
    <row r="162" spans="1:9" ht="12.75" customHeight="1">
      <c r="A162" s="2"/>
      <c r="B162" s="87"/>
      <c r="C162" s="2"/>
      <c r="D162" s="2"/>
      <c r="E162" s="2"/>
      <c r="F162" s="2"/>
      <c r="G162" s="2"/>
      <c r="H162" s="2"/>
      <c r="I162" s="2"/>
    </row>
    <row r="163" spans="1:9" ht="12.75" customHeight="1">
      <c r="A163" s="2"/>
      <c r="B163" s="87"/>
      <c r="C163" s="2"/>
      <c r="D163" s="2"/>
      <c r="E163" s="2"/>
      <c r="F163" s="2"/>
      <c r="G163" s="2"/>
      <c r="H163" s="2"/>
      <c r="I163" s="2"/>
    </row>
    <row r="164" spans="1:9" ht="12.75" customHeight="1">
      <c r="A164" s="2"/>
      <c r="B164" s="87"/>
      <c r="C164" s="2"/>
      <c r="D164" s="2"/>
      <c r="E164" s="2"/>
      <c r="F164" s="2"/>
      <c r="G164" s="2"/>
      <c r="H164" s="2"/>
      <c r="I164" s="2"/>
    </row>
    <row r="165" ht="12.75" customHeight="1">
      <c r="A165" s="2"/>
    </row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</sheetData>
  <sheetProtection/>
  <mergeCells count="12">
    <mergeCell ref="A55:L55"/>
    <mergeCell ref="A116:L116"/>
    <mergeCell ref="B133:E133"/>
    <mergeCell ref="B157:E157"/>
    <mergeCell ref="B148:E148"/>
    <mergeCell ref="F26:M26"/>
    <mergeCell ref="F34:M34"/>
    <mergeCell ref="A2:L2"/>
    <mergeCell ref="B57:E57"/>
    <mergeCell ref="F57:M57"/>
    <mergeCell ref="B118:E118"/>
    <mergeCell ref="F118:M118"/>
  </mergeCells>
  <printOptions/>
  <pageMargins left="0.54" right="0.25" top="0.53" bottom="0.5" header="0.5" footer="0.5"/>
  <pageSetup horizontalDpi="600" verticalDpi="600" orientation="landscape" scale="63" r:id="rId1"/>
  <rowBreaks count="2" manualBreakCount="2">
    <brk id="53" max="13" man="1"/>
    <brk id="114" max="13" man="1"/>
  </rowBreaks>
  <ignoredErrors>
    <ignoredError sqref="B101:D101 M10:M25 M27:M33 M35 M39:M52 M63:M78 M82:M86 M90:M102 M107:M113 M124:M129 M134:M1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2008-05-13T13:16:51Z</cp:lastPrinted>
  <dcterms:created xsi:type="dcterms:W3CDTF">2002-09-26T21:43:44Z</dcterms:created>
  <dcterms:modified xsi:type="dcterms:W3CDTF">2009-06-29T19:01:35Z</dcterms:modified>
  <cp:category/>
  <cp:version/>
  <cp:contentType/>
  <cp:contentStatus/>
</cp:coreProperties>
</file>