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2120" windowHeight="9090" activeTab="0"/>
  </bookViews>
  <sheets>
    <sheet name="Table 87 - Student Faculty Rati" sheetId="1" r:id="rId1"/>
  </sheets>
  <externalReferences>
    <externalReference r:id="rId4"/>
  </externalReferences>
  <definedNames>
    <definedName name="_xlnm.Print_Area" localSheetId="0">'Table 87 - Student Faculty Rati'!$A$1:$D$22</definedName>
  </definedNames>
  <calcPr fullCalcOnLoad="1"/>
</workbook>
</file>

<file path=xl/sharedStrings.xml><?xml version="1.0" encoding="utf-8"?>
<sst xmlns="http://schemas.openxmlformats.org/spreadsheetml/2006/main" count="35" uniqueCount="29">
  <si>
    <t>ON-CAMPUS</t>
  </si>
  <si>
    <t>STUDENT/</t>
  </si>
  <si>
    <t>FTE</t>
  </si>
  <si>
    <t>FACULTY</t>
  </si>
  <si>
    <t>ENROLLMENT</t>
  </si>
  <si>
    <t>RATIO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</si>
  <si>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</si>
  <si>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</si>
  <si>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</si>
  <si>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</si>
  <si>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</si>
  <si>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</si>
  <si>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</si>
  <si>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UNIV. OF MO  SYSTEM</t>
  </si>
  <si>
    <t xml:space="preserve">  TOTAL</t>
  </si>
  <si>
    <t>NOTE:  While these data are as reported by the institutions, Missouri has no uniform method for calculating FTE faculty.  These figures may include off-campus FTE faculty.</t>
  </si>
  <si>
    <t>TABLE 87</t>
  </si>
  <si>
    <t>SOURCES:  EMSAS (On-campus FTE enrollment)</t>
  </si>
  <si>
    <t>MISSOURI STATE</t>
  </si>
  <si>
    <t>UCM</t>
  </si>
  <si>
    <t>ON-CAMPUS FTE STUDENT/FTE FACULTY RATIO AT PUBLIC BACCALAUREATE AND HIGHER DEGREE-GRANTING  INSTITUTIONS,  FALL 2007</t>
  </si>
  <si>
    <t>27:1</t>
  </si>
  <si>
    <t>16:1</t>
  </si>
  <si>
    <t>17:1</t>
  </si>
  <si>
    <t>15:1</t>
  </si>
  <si>
    <t>21:1</t>
  </si>
  <si>
    <t>22:1</t>
  </si>
  <si>
    <t>23:1</t>
  </si>
  <si>
    <t>Budget Form 3:  Personal Service - Total  (FTE faculty, including ranks of Professor, Associate Professor, Assistant Professor, and Instructor), FY2007 Estimated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</si>
</sst>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0.0%"/>
    <numFmt numFmtId="166" formatCode="0.00000"/>
    <numFmt numFmtId="167" formatCode="0.0000"/>
    <numFmt numFmtId="168" formatCode="0.000"/>
    <numFmt numFmtId="169" formatCode="0.0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" xfId="0" applyNumberFormat="1" applyFont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%20&amp;%20Legislative\Budget%20Forms%20-%20Institution\FY%202009%20Budget%20Forms\Form%203%20-%20Four-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"/>
      <sheetName val="Harris-Stowe"/>
      <sheetName val="Lincoln"/>
      <sheetName val="Southern"/>
      <sheetName val="Missouri State"/>
      <sheetName val="Western"/>
      <sheetName val="Northwest"/>
      <sheetName val="Southeast"/>
      <sheetName val="Truman"/>
      <sheetName val="University of Missouri"/>
      <sheetName val="Linn State"/>
      <sheetName val="UM-Hospital &amp; Clinics"/>
      <sheetName val="MO Inst. of Mental Health"/>
      <sheetName val="MO Kidney"/>
      <sheetName val="MO Rehabilitation"/>
      <sheetName val="MO Telehealth Network"/>
      <sheetName val="MOREnet"/>
      <sheetName val="State Hist. Society"/>
    </sheetNames>
    <sheetDataSet>
      <sheetData sheetId="0">
        <row r="11">
          <cell r="E11">
            <v>156.25</v>
          </cell>
        </row>
        <row r="12">
          <cell r="E12">
            <v>125</v>
          </cell>
        </row>
        <row r="13">
          <cell r="E13">
            <v>145</v>
          </cell>
        </row>
        <row r="14">
          <cell r="E14">
            <v>78.5</v>
          </cell>
        </row>
      </sheetData>
      <sheetData sheetId="1">
        <row r="11">
          <cell r="E11">
            <v>10</v>
          </cell>
        </row>
        <row r="12">
          <cell r="E12">
            <v>5</v>
          </cell>
        </row>
        <row r="13">
          <cell r="E13">
            <v>13</v>
          </cell>
        </row>
        <row r="14">
          <cell r="E14">
            <v>24</v>
          </cell>
        </row>
      </sheetData>
      <sheetData sheetId="2">
        <row r="11">
          <cell r="E11">
            <v>31.8</v>
          </cell>
        </row>
        <row r="12">
          <cell r="E12">
            <v>30</v>
          </cell>
        </row>
        <row r="13">
          <cell r="E13">
            <v>60</v>
          </cell>
        </row>
        <row r="14">
          <cell r="E14">
            <v>20</v>
          </cell>
        </row>
      </sheetData>
      <sheetData sheetId="3">
        <row r="11">
          <cell r="E11">
            <v>64</v>
          </cell>
        </row>
        <row r="12">
          <cell r="E12">
            <v>59</v>
          </cell>
        </row>
        <row r="13">
          <cell r="E13">
            <v>65</v>
          </cell>
        </row>
        <row r="14">
          <cell r="E14">
            <v>20</v>
          </cell>
        </row>
      </sheetData>
      <sheetData sheetId="4">
        <row r="11">
          <cell r="E11">
            <v>299.1</v>
          </cell>
        </row>
        <row r="12">
          <cell r="E12">
            <v>173</v>
          </cell>
        </row>
        <row r="13">
          <cell r="E13">
            <v>197.5</v>
          </cell>
        </row>
        <row r="14">
          <cell r="E14">
            <v>28</v>
          </cell>
        </row>
      </sheetData>
      <sheetData sheetId="5">
        <row r="11">
          <cell r="E11">
            <v>42</v>
          </cell>
        </row>
        <row r="12">
          <cell r="E12">
            <v>54</v>
          </cell>
        </row>
        <row r="13">
          <cell r="E13">
            <v>54</v>
          </cell>
        </row>
        <row r="14">
          <cell r="E14">
            <v>28</v>
          </cell>
        </row>
      </sheetData>
      <sheetData sheetId="6">
        <row r="11">
          <cell r="E11">
            <v>38</v>
          </cell>
        </row>
        <row r="12">
          <cell r="E12">
            <v>45.3</v>
          </cell>
        </row>
        <row r="13">
          <cell r="E13">
            <v>99.3</v>
          </cell>
        </row>
        <row r="14">
          <cell r="E14">
            <v>50</v>
          </cell>
        </row>
      </sheetData>
      <sheetData sheetId="7">
        <row r="11">
          <cell r="E11">
            <v>130.5</v>
          </cell>
        </row>
        <row r="12">
          <cell r="E12">
            <v>93.5</v>
          </cell>
        </row>
        <row r="13">
          <cell r="E13">
            <v>92.3</v>
          </cell>
        </row>
        <row r="14">
          <cell r="E14">
            <v>110.8</v>
          </cell>
        </row>
      </sheetData>
      <sheetData sheetId="8">
        <row r="11">
          <cell r="E11">
            <v>132</v>
          </cell>
        </row>
        <row r="12">
          <cell r="E12">
            <v>126</v>
          </cell>
        </row>
        <row r="13">
          <cell r="E13">
            <v>68</v>
          </cell>
        </row>
        <row r="14">
          <cell r="E14">
            <v>27</v>
          </cell>
        </row>
      </sheetData>
      <sheetData sheetId="9">
        <row r="11">
          <cell r="E11">
            <v>799.4</v>
          </cell>
        </row>
        <row r="12">
          <cell r="E12">
            <v>850.6</v>
          </cell>
        </row>
        <row r="13">
          <cell r="E13">
            <v>941.2</v>
          </cell>
        </row>
        <row r="14">
          <cell r="E14">
            <v>230.4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showOutlineSymbols="0" workbookViewId="0" topLeftCell="A1">
      <selection activeCell="A29" sqref="A29"/>
    </sheetView>
  </sheetViews>
  <sheetFormatPr defaultColWidth="9.00390625" defaultRowHeight="15.75"/>
  <cols>
    <col min="1" max="1" width="20.75390625" style="3" customWidth="1"/>
    <col min="2" max="4" width="10.75390625" style="3" customWidth="1"/>
    <col min="5" max="255" width="9.75390625" style="3" customWidth="1"/>
    <col min="256" max="16384" width="9.75390625" style="0" customWidth="1"/>
  </cols>
  <sheetData>
    <row r="1" ht="12.75" customHeight="1">
      <c r="A1" s="1" t="s">
        <v>16</v>
      </c>
    </row>
    <row r="2" spans="1:4" ht="24" customHeight="1">
      <c r="A2" s="16" t="s">
        <v>20</v>
      </c>
      <c r="B2" s="17"/>
      <c r="C2" s="17"/>
      <c r="D2" s="17"/>
    </row>
    <row r="3" ht="12.75" customHeight="1"/>
    <row r="4" spans="1:4" ht="12.75" customHeight="1">
      <c r="A4" s="4"/>
      <c r="B4" s="7" t="s">
        <v>0</v>
      </c>
      <c r="C4" s="4"/>
      <c r="D4" s="7" t="s">
        <v>1</v>
      </c>
    </row>
    <row r="5" spans="2:4" ht="12.75" customHeight="1">
      <c r="B5" s="8" t="s">
        <v>2</v>
      </c>
      <c r="C5" s="8" t="s">
        <v>2</v>
      </c>
      <c r="D5" s="8" t="s">
        <v>3</v>
      </c>
    </row>
    <row r="6" spans="2:4" ht="12.75" customHeight="1">
      <c r="B6" s="8" t="s">
        <v>4</v>
      </c>
      <c r="C6" s="8" t="s">
        <v>3</v>
      </c>
      <c r="D6" s="8" t="s">
        <v>5</v>
      </c>
    </row>
    <row r="7" spans="1:4" ht="12.75" customHeight="1">
      <c r="A7" s="5"/>
      <c r="B7" s="5"/>
      <c r="C7" s="5"/>
      <c r="D7" s="5"/>
    </row>
    <row r="8" spans="1:7" ht="12.75" customHeight="1">
      <c r="A8" s="2" t="s">
        <v>6</v>
      </c>
      <c r="B8" s="6">
        <v>1413</v>
      </c>
      <c r="C8" s="6">
        <f>SUM('[1]Harris-Stowe'!$E$11:$E$14)</f>
        <v>52</v>
      </c>
      <c r="D8" s="14" t="s">
        <v>21</v>
      </c>
      <c r="E8" s="11"/>
      <c r="F8" s="13"/>
      <c r="G8" s="9"/>
    </row>
    <row r="9" spans="1:7" ht="12.75" customHeight="1">
      <c r="A9" s="2" t="s">
        <v>7</v>
      </c>
      <c r="B9" s="6">
        <v>2106</v>
      </c>
      <c r="C9" s="6">
        <f>SUM('[1]Lincoln'!$E$11:$E$14)</f>
        <v>141.8</v>
      </c>
      <c r="D9" s="14" t="s">
        <v>24</v>
      </c>
      <c r="E9" s="11"/>
      <c r="F9" s="13"/>
      <c r="G9" s="9"/>
    </row>
    <row r="10" spans="1:7" ht="12.75" customHeight="1">
      <c r="A10" s="1" t="s">
        <v>8</v>
      </c>
      <c r="B10" s="6">
        <v>3371</v>
      </c>
      <c r="C10" s="6">
        <f>SUM('[1]Southern'!$E$11:$E$14)</f>
        <v>208</v>
      </c>
      <c r="D10" s="14" t="s">
        <v>22</v>
      </c>
      <c r="E10" s="11"/>
      <c r="F10" s="13"/>
      <c r="G10" s="9"/>
    </row>
    <row r="11" spans="1:7" ht="12.75" customHeight="1">
      <c r="A11" s="2" t="s">
        <v>18</v>
      </c>
      <c r="B11" s="6">
        <v>14344</v>
      </c>
      <c r="C11" s="6">
        <f>SUM('[1]Missouri State'!$E$11:$E$14)</f>
        <v>697.6</v>
      </c>
      <c r="D11" s="14" t="s">
        <v>25</v>
      </c>
      <c r="E11" s="11"/>
      <c r="F11" s="13"/>
      <c r="G11" s="9"/>
    </row>
    <row r="12" spans="1:7" ht="12.75" customHeight="1">
      <c r="A12" s="1" t="s">
        <v>9</v>
      </c>
      <c r="B12" s="6">
        <v>3845</v>
      </c>
      <c r="C12" s="6">
        <f>SUM('[1]Western'!$E$11:$E$14)</f>
        <v>178</v>
      </c>
      <c r="D12" s="14" t="s">
        <v>26</v>
      </c>
      <c r="E12" s="11"/>
      <c r="F12" s="13"/>
      <c r="G12" s="9"/>
    </row>
    <row r="13" spans="1:7" ht="12.75" customHeight="1">
      <c r="A13" s="2" t="s">
        <v>10</v>
      </c>
      <c r="B13" s="6">
        <v>5346</v>
      </c>
      <c r="C13" s="6">
        <f>SUM('[1]Northwest'!$E$11:$E$14)</f>
        <v>232.6</v>
      </c>
      <c r="D13" s="14" t="s">
        <v>27</v>
      </c>
      <c r="E13" s="11"/>
      <c r="F13" s="13"/>
      <c r="G13" s="9"/>
    </row>
    <row r="14" spans="1:7" ht="12.75" customHeight="1">
      <c r="A14" s="2" t="s">
        <v>11</v>
      </c>
      <c r="B14" s="6">
        <v>6567</v>
      </c>
      <c r="C14" s="6">
        <f>SUM('[1]Southeast'!$E$11:$E$14)</f>
        <v>427.1</v>
      </c>
      <c r="D14" s="14" t="s">
        <v>24</v>
      </c>
      <c r="E14" s="11"/>
      <c r="F14" s="13"/>
      <c r="G14" s="9"/>
    </row>
    <row r="15" spans="1:7" ht="12.75" customHeight="1">
      <c r="A15" s="2" t="s">
        <v>12</v>
      </c>
      <c r="B15" s="6">
        <v>5649</v>
      </c>
      <c r="C15" s="6">
        <f>SUM('[1]Truman'!$E$11:$E$14)</f>
        <v>353</v>
      </c>
      <c r="D15" s="14" t="s">
        <v>22</v>
      </c>
      <c r="E15" s="11"/>
      <c r="F15" s="13"/>
      <c r="G15" s="9"/>
    </row>
    <row r="16" spans="1:7" ht="12.75" customHeight="1">
      <c r="A16" s="2" t="s">
        <v>19</v>
      </c>
      <c r="B16" s="6">
        <v>7564</v>
      </c>
      <c r="C16" s="6">
        <f>SUM('[1]Central'!$E$11:$E$14)</f>
        <v>504.75</v>
      </c>
      <c r="D16" s="14" t="s">
        <v>24</v>
      </c>
      <c r="E16" s="11"/>
      <c r="F16" s="13"/>
      <c r="G16" s="9"/>
    </row>
    <row r="17" spans="1:7" ht="12.75" customHeight="1">
      <c r="A17" s="1" t="s">
        <v>13</v>
      </c>
      <c r="B17" s="12">
        <v>46944</v>
      </c>
      <c r="C17" s="6">
        <f>SUM('[1]University of Missouri'!$E$11:$E$14)</f>
        <v>2821.6</v>
      </c>
      <c r="D17" s="14" t="s">
        <v>23</v>
      </c>
      <c r="E17" s="11"/>
      <c r="F17" s="13"/>
      <c r="G17" s="10"/>
    </row>
    <row r="18" spans="2:7" ht="12.75" customHeight="1">
      <c r="B18" s="6"/>
      <c r="C18" s="6"/>
      <c r="D18" s="15"/>
      <c r="E18" s="11"/>
      <c r="F18" s="13"/>
      <c r="G18" s="9"/>
    </row>
    <row r="19" spans="1:7" ht="12.75" customHeight="1" thickBot="1">
      <c r="A19" s="1" t="s">
        <v>14</v>
      </c>
      <c r="B19" s="6">
        <f>SUM(B8:B17)</f>
        <v>97149</v>
      </c>
      <c r="C19" s="6">
        <f>(ROUNDUP(SUM(C8:C17),0))</f>
        <v>5617</v>
      </c>
      <c r="D19" s="14" t="s">
        <v>23</v>
      </c>
      <c r="E19" s="11"/>
      <c r="F19" s="13"/>
      <c r="G19" s="9"/>
    </row>
    <row r="20" spans="1:4" ht="25.5" customHeight="1" thickTop="1">
      <c r="A20" s="18" t="s">
        <v>15</v>
      </c>
      <c r="B20" s="19"/>
      <c r="C20" s="19"/>
      <c r="D20" s="19"/>
    </row>
    <row r="21" ht="12.75" customHeight="1">
      <c r="A21" s="1" t="s">
        <v>17</v>
      </c>
    </row>
    <row r="22" spans="1:4" ht="25.5" customHeight="1">
      <c r="A22" s="20" t="s">
        <v>28</v>
      </c>
      <c r="B22" s="21"/>
      <c r="C22" s="21"/>
      <c r="D22" s="2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</sheetData>
  <mergeCells count="3">
    <mergeCell ref="A2:D2"/>
    <mergeCell ref="A20:D20"/>
    <mergeCell ref="A22:D22"/>
  </mergeCells>
  <printOptions/>
  <pageMargins left="1.7" right="0.5" top="1.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2008-03-21T18:27:20Z</cp:lastPrinted>
  <dcterms:created xsi:type="dcterms:W3CDTF">2002-09-27T14:10:31Z</dcterms:created>
  <dcterms:modified xsi:type="dcterms:W3CDTF">2008-05-28T21:46:49Z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188422937</vt:i4>
  </property>
  <property fmtid="{D5CDD505-2E9C-101B-9397-08002B2CF9AE}" pid="3" name="_EmailSubject">
    <vt:lpwstr>Updates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