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99 - Assoc Degrees by Dis" sheetId="1" r:id="rId1"/>
  </sheets>
  <definedNames>
    <definedName name="_xlnm.Print_Area" localSheetId="0">'Table 99 - Assoc Degrees by Dis'!$A$1:$P$75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<sst xmlns="http://schemas.openxmlformats.org/spreadsheetml/2006/main" count="103" uniqueCount="75">
  <si>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</si>
  <si>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</si>
  <si>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</si>
  <si>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</si>
  <si>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</si>
  <si>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</si>
  <si>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</si>
  <si>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</si>
  <si>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</si>
  <si>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</si>
  <si>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</si>
  <si>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</si>
  <si>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</si>
  <si>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</si>
  <si>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</si>
  <si>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</si>
  <si>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</si>
  <si>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</si>
  <si>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</si>
  <si>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</si>
  <si>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</si>
  <si>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</si>
  <si>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</si>
  <si>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</si>
  <si>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</si>
  <si>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</si>
  <si>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</si>
  <si>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LINN STATE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</si>
  <si>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</si>
  <si>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</si>
  <si>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</si>
  <si>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</si>
  <si>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</si>
  <si>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</si>
  <si>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</si>
  <si>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</si>
  <si>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</si>
  <si>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</si>
  <si>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</si>
  <si>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</si>
  <si>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</si>
  <si>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TABLE 99</t>
  </si>
  <si>
    <t>TABLE 100</t>
  </si>
  <si>
    <t>NORTHWEST</t>
  </si>
  <si>
    <t>ENGINEER. / ENG. TECH</t>
  </si>
  <si>
    <t>UCM</t>
  </si>
  <si>
    <t>MCC - BLUE RIVER</t>
  </si>
  <si>
    <t>MCC - BUS. AND TECH.</t>
  </si>
  <si>
    <t>MCC - LONGVIEW</t>
  </si>
  <si>
    <t>MCC - MAPLE WOODS</t>
  </si>
  <si>
    <t>MCC - PENN VALLEY</t>
  </si>
  <si>
    <t>ASSOCIATE DEGREES CONFERRED BY PUBLIC INSTITUTIONS, BY DISCIPLINE AREAS, FY 2007</t>
  </si>
  <si>
    <t>ASSOCIATE DEGREES CONFERRED BY PRIVATE NOT-FOR-PROFIT (INDEPENDENT)  INSTITUTIONS, BY DISCIPLINE AREAS, FY 2007</t>
  </si>
  <si>
    <t>CMU CLAS</t>
  </si>
  <si>
    <t xml:space="preserve">LINCOLN </t>
  </si>
  <si>
    <t xml:space="preserve">CROWDER </t>
  </si>
  <si>
    <t xml:space="preserve">EAST CENTRAL </t>
  </si>
  <si>
    <t xml:space="preserve">JEFFERSON </t>
  </si>
  <si>
    <t xml:space="preserve">MINERAL AREA </t>
  </si>
  <si>
    <t>MSU -WEST PLAINS</t>
  </si>
  <si>
    <t>OZARKS TECH</t>
  </si>
  <si>
    <t xml:space="preserve">ST. CHARLES </t>
  </si>
  <si>
    <t xml:space="preserve">STATE FAIR </t>
  </si>
  <si>
    <t xml:space="preserve">THREE RIVERS </t>
  </si>
  <si>
    <t xml:space="preserve">COLUMBIA </t>
  </si>
  <si>
    <t xml:space="preserve">DRURY </t>
  </si>
  <si>
    <t xml:space="preserve">EVANGEL </t>
  </si>
  <si>
    <t xml:space="preserve">HANNIBAL-LAGRANGE </t>
  </si>
  <si>
    <t xml:space="preserve">MISSOURI BAPTIST </t>
  </si>
  <si>
    <t xml:space="preserve">MISSOURI VALLEY </t>
  </si>
  <si>
    <t xml:space="preserve">PARK </t>
  </si>
  <si>
    <t xml:space="preserve">SOUTHWEST BAPTIST </t>
  </si>
  <si>
    <t xml:space="preserve">STEPHENS </t>
  </si>
  <si>
    <t>WASHINGTON</t>
  </si>
  <si>
    <t xml:space="preserve">WILLIAM WOODS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</si>
</sst>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 horizontal="center"/>
    </xf>
    <xf numFmtId="3" fontId="4" fillId="0" borderId="1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5" fillId="0" borderId="0" xfId="0" applyFont="1" applyAlignment="1">
      <alignment horizontal="left" wrapText="1"/>
    </xf>
    <xf numFmtId="3" fontId="4" fillId="0" borderId="3" xfId="0" applyNumberFormat="1" applyFont="1" applyBorder="1" applyAlignment="1">
      <alignment/>
    </xf>
    <xf numFmtId="3" fontId="4" fillId="0" borderId="1" xfId="0" applyFont="1" applyAlignment="1">
      <alignment/>
    </xf>
    <xf numFmtId="0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 wrapText="1"/>
    </xf>
    <xf numFmtId="3" fontId="0" fillId="0" borderId="4" xfId="0" applyFont="1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showOutlineSymbols="0" workbookViewId="0" topLeftCell="A1">
      <selection activeCell="A54" sqref="A54"/>
    </sheetView>
  </sheetViews>
  <sheetFormatPr defaultColWidth="9.00390625" defaultRowHeight="15.75"/>
  <cols>
    <col min="1" max="1" width="20.375" style="3" customWidth="1"/>
    <col min="2" max="16" width="8.625" style="3" customWidth="1"/>
    <col min="17" max="17" width="3.125" style="3" customWidth="1"/>
    <col min="18" max="16384" width="9.75390625" style="3" customWidth="1"/>
  </cols>
  <sheetData>
    <row r="1" spans="1:16" ht="12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2.75" customHeight="1" thickTop="1">
      <c r="A4" s="10"/>
      <c r="B4" s="6" t="s">
        <v>0</v>
      </c>
      <c r="C4" s="5"/>
      <c r="D4" s="6" t="s">
        <v>1</v>
      </c>
      <c r="E4" s="6" t="s">
        <v>2</v>
      </c>
      <c r="F4" s="5"/>
      <c r="G4" s="18" t="s">
        <v>44</v>
      </c>
      <c r="H4" s="6" t="s">
        <v>3</v>
      </c>
      <c r="I4" s="6" t="s">
        <v>4</v>
      </c>
      <c r="J4" s="5"/>
      <c r="K4" s="6" t="s">
        <v>5</v>
      </c>
      <c r="L4" s="5"/>
      <c r="M4" s="6" t="s">
        <v>6</v>
      </c>
      <c r="N4" s="6" t="s">
        <v>7</v>
      </c>
      <c r="O4" s="5"/>
      <c r="P4" s="5"/>
    </row>
    <row r="5" spans="2:16" s="1" customFormat="1" ht="12.75" customHeight="1"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9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16</v>
      </c>
      <c r="O5" s="16" t="s">
        <v>19</v>
      </c>
      <c r="P5" s="16" t="s">
        <v>20</v>
      </c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3.75" customHeight="1">
      <c r="A7" s="8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>
      <c r="A9" s="17" t="s">
        <v>54</v>
      </c>
      <c r="B9" s="2">
        <v>0</v>
      </c>
      <c r="C9" s="2">
        <v>1</v>
      </c>
      <c r="D9" s="2">
        <v>0</v>
      </c>
      <c r="E9" s="2">
        <v>2</v>
      </c>
      <c r="F9" s="2">
        <v>0</v>
      </c>
      <c r="G9" s="2">
        <v>10</v>
      </c>
      <c r="H9" s="2">
        <v>0</v>
      </c>
      <c r="I9" s="2">
        <v>0</v>
      </c>
      <c r="J9" s="2">
        <v>72</v>
      </c>
      <c r="K9" s="2">
        <v>0</v>
      </c>
      <c r="L9" s="2">
        <v>0</v>
      </c>
      <c r="M9" s="2">
        <v>2</v>
      </c>
      <c r="N9" s="2">
        <v>0</v>
      </c>
      <c r="O9" s="2">
        <v>0</v>
      </c>
      <c r="P9" s="1">
        <f aca="true" t="shared" si="0" ref="P9:P14">SUM(B9:O9)</f>
        <v>87</v>
      </c>
    </row>
    <row r="10" spans="1:16" ht="12.75" customHeight="1">
      <c r="A10" s="17" t="s">
        <v>22</v>
      </c>
      <c r="B10" s="2">
        <v>0</v>
      </c>
      <c r="C10" s="2">
        <v>14</v>
      </c>
      <c r="D10" s="2">
        <v>0</v>
      </c>
      <c r="E10" s="2">
        <v>7</v>
      </c>
      <c r="F10" s="2">
        <v>0</v>
      </c>
      <c r="G10" s="2">
        <v>6</v>
      </c>
      <c r="H10" s="2">
        <v>12</v>
      </c>
      <c r="I10" s="2">
        <v>0</v>
      </c>
      <c r="J10" s="2">
        <v>47</v>
      </c>
      <c r="K10" s="2">
        <v>0</v>
      </c>
      <c r="L10" s="2">
        <v>0</v>
      </c>
      <c r="M10" s="2">
        <v>19</v>
      </c>
      <c r="N10" s="2">
        <v>0</v>
      </c>
      <c r="O10" s="2">
        <v>3</v>
      </c>
      <c r="P10" s="1">
        <f t="shared" si="0"/>
        <v>108</v>
      </c>
    </row>
    <row r="11" spans="1:16" ht="12.75" customHeight="1">
      <c r="A11" s="17" t="s">
        <v>23</v>
      </c>
      <c r="B11" s="2">
        <v>0</v>
      </c>
      <c r="C11" s="2">
        <v>16</v>
      </c>
      <c r="D11" s="2">
        <v>0</v>
      </c>
      <c r="E11" s="2">
        <v>0</v>
      </c>
      <c r="F11" s="2">
        <v>0</v>
      </c>
      <c r="G11" s="2">
        <v>6</v>
      </c>
      <c r="H11" s="2">
        <v>0</v>
      </c>
      <c r="I11" s="2">
        <v>0</v>
      </c>
      <c r="J11" s="2">
        <v>30</v>
      </c>
      <c r="K11" s="2">
        <v>0</v>
      </c>
      <c r="L11" s="2">
        <v>0</v>
      </c>
      <c r="M11" s="2">
        <v>9</v>
      </c>
      <c r="N11" s="2">
        <v>0</v>
      </c>
      <c r="O11" s="2">
        <v>10</v>
      </c>
      <c r="P11" s="1">
        <f t="shared" si="0"/>
        <v>71</v>
      </c>
    </row>
    <row r="12" spans="1:16" ht="12" customHeight="1">
      <c r="A12" s="17" t="s">
        <v>43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36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">
        <f t="shared" si="0"/>
        <v>36</v>
      </c>
    </row>
    <row r="13" spans="1:16" ht="12" customHeight="1">
      <c r="A13" s="17" t="s">
        <v>24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7</v>
      </c>
      <c r="P13" s="1">
        <f t="shared" si="0"/>
        <v>17</v>
      </c>
    </row>
    <row r="14" spans="1:16" ht="12.75" customHeight="1">
      <c r="A14" s="17" t="s">
        <v>45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">
        <f t="shared" si="0"/>
        <v>5</v>
      </c>
    </row>
    <row r="15" spans="1:16" ht="12.75" customHeight="1">
      <c r="A15" s="1" t="s">
        <v>25</v>
      </c>
      <c r="B15" s="2">
        <f aca="true" t="shared" si="1" ref="B15:P15">SUM(B9:B14)</f>
        <v>0</v>
      </c>
      <c r="C15" s="2">
        <f t="shared" si="1"/>
        <v>31</v>
      </c>
      <c r="D15" s="2">
        <f t="shared" si="1"/>
        <v>0</v>
      </c>
      <c r="E15" s="2">
        <f t="shared" si="1"/>
        <v>9</v>
      </c>
      <c r="F15" s="2">
        <f t="shared" si="1"/>
        <v>0</v>
      </c>
      <c r="G15" s="2">
        <f t="shared" si="1"/>
        <v>37</v>
      </c>
      <c r="H15" s="2">
        <f t="shared" si="1"/>
        <v>48</v>
      </c>
      <c r="I15" s="2">
        <f t="shared" si="1"/>
        <v>0</v>
      </c>
      <c r="J15" s="2">
        <f t="shared" si="1"/>
        <v>149</v>
      </c>
      <c r="K15" s="2">
        <f t="shared" si="1"/>
        <v>0</v>
      </c>
      <c r="L15" s="2">
        <f t="shared" si="1"/>
        <v>0</v>
      </c>
      <c r="M15" s="2">
        <f t="shared" si="1"/>
        <v>30</v>
      </c>
      <c r="N15" s="2">
        <f t="shared" si="1"/>
        <v>0</v>
      </c>
      <c r="O15" s="2">
        <f t="shared" si="1"/>
        <v>20</v>
      </c>
      <c r="P15" s="2">
        <f t="shared" si="1"/>
        <v>324</v>
      </c>
    </row>
    <row r="16" spans="1: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</row>
    <row r="17" spans="1:16" ht="33.75" customHeight="1">
      <c r="A17" s="8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</row>
    <row r="18" spans="1:16" ht="12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  <row r="19" spans="1:27" ht="12.75" customHeight="1">
      <c r="A19" s="17" t="s">
        <v>55</v>
      </c>
      <c r="B19" s="2">
        <v>20</v>
      </c>
      <c r="C19" s="2">
        <v>41</v>
      </c>
      <c r="D19" s="2">
        <v>3</v>
      </c>
      <c r="E19" s="2">
        <v>6</v>
      </c>
      <c r="F19" s="2">
        <v>12</v>
      </c>
      <c r="G19" s="2">
        <v>8</v>
      </c>
      <c r="H19" s="2">
        <v>174</v>
      </c>
      <c r="I19" s="2">
        <v>4</v>
      </c>
      <c r="J19" s="2">
        <v>69</v>
      </c>
      <c r="K19" s="2">
        <v>5</v>
      </c>
      <c r="L19" s="2">
        <v>0</v>
      </c>
      <c r="M19" s="2">
        <v>1</v>
      </c>
      <c r="N19" s="2">
        <v>11</v>
      </c>
      <c r="O19" s="2">
        <v>0</v>
      </c>
      <c r="P19" s="1">
        <f aca="true" t="shared" si="2" ref="P19:P38">SUM(B19:O19)</f>
        <v>354</v>
      </c>
      <c r="Q19" s="14"/>
      <c r="R19" s="11"/>
      <c r="S19" s="11"/>
      <c r="T19" s="11"/>
      <c r="U19" s="11"/>
      <c r="V19" s="11"/>
      <c r="W19" s="11"/>
      <c r="X19" s="11"/>
      <c r="Y19" s="11"/>
      <c r="Z19" s="12"/>
      <c r="AA19" s="13"/>
    </row>
    <row r="20" spans="1:27" ht="12.75" customHeight="1">
      <c r="A20" s="17" t="s">
        <v>56</v>
      </c>
      <c r="B20" s="2">
        <v>0</v>
      </c>
      <c r="C20" s="2">
        <v>30</v>
      </c>
      <c r="D20" s="2">
        <v>0</v>
      </c>
      <c r="E20" s="2">
        <v>2</v>
      </c>
      <c r="F20" s="2">
        <v>2</v>
      </c>
      <c r="G20" s="2">
        <v>12</v>
      </c>
      <c r="H20" s="2">
        <v>218</v>
      </c>
      <c r="I20" s="2">
        <v>0</v>
      </c>
      <c r="J20" s="2">
        <v>55</v>
      </c>
      <c r="K20" s="2">
        <v>0</v>
      </c>
      <c r="L20" s="2">
        <v>0</v>
      </c>
      <c r="M20" s="2">
        <v>4</v>
      </c>
      <c r="N20" s="2">
        <v>0</v>
      </c>
      <c r="O20" s="2">
        <v>26</v>
      </c>
      <c r="P20" s="1">
        <f t="shared" si="2"/>
        <v>349</v>
      </c>
      <c r="Q20" s="14"/>
      <c r="R20" s="11"/>
      <c r="S20" s="11"/>
      <c r="T20" s="11"/>
      <c r="U20" s="11"/>
      <c r="V20" s="11"/>
      <c r="W20" s="11"/>
      <c r="X20" s="11"/>
      <c r="Y20" s="11"/>
      <c r="Z20" s="12"/>
      <c r="AA20" s="13"/>
    </row>
    <row r="21" spans="1:27" ht="12.75" customHeight="1">
      <c r="A21" s="17" t="s">
        <v>57</v>
      </c>
      <c r="B21" s="2">
        <v>0</v>
      </c>
      <c r="C21" s="2">
        <v>34</v>
      </c>
      <c r="D21" s="2">
        <v>0</v>
      </c>
      <c r="E21" s="2">
        <v>16</v>
      </c>
      <c r="F21" s="2">
        <v>0</v>
      </c>
      <c r="G21" s="2">
        <v>16</v>
      </c>
      <c r="H21" s="2">
        <v>351</v>
      </c>
      <c r="I21" s="2">
        <v>0</v>
      </c>
      <c r="J21" s="2">
        <v>72</v>
      </c>
      <c r="K21" s="2">
        <v>0</v>
      </c>
      <c r="L21" s="2">
        <v>0</v>
      </c>
      <c r="M21" s="2">
        <v>10</v>
      </c>
      <c r="N21" s="2">
        <v>0</v>
      </c>
      <c r="O21" s="2">
        <v>37</v>
      </c>
      <c r="P21" s="1">
        <f t="shared" si="2"/>
        <v>536</v>
      </c>
      <c r="Q21" s="14"/>
      <c r="R21" s="11"/>
      <c r="S21" s="11"/>
      <c r="T21" s="11"/>
      <c r="U21" s="11"/>
      <c r="V21" s="11"/>
      <c r="W21" s="11"/>
      <c r="X21" s="11"/>
      <c r="Y21" s="11"/>
      <c r="Z21" s="12"/>
      <c r="AA21" s="13"/>
    </row>
    <row r="22" spans="1:27" ht="12.75" customHeight="1">
      <c r="A22" s="17" t="s">
        <v>27</v>
      </c>
      <c r="B22" s="2">
        <v>8</v>
      </c>
      <c r="C22" s="2">
        <v>0</v>
      </c>
      <c r="D22" s="2">
        <v>0</v>
      </c>
      <c r="E22" s="2">
        <v>46</v>
      </c>
      <c r="F22" s="2">
        <v>0</v>
      </c>
      <c r="G22" s="2">
        <v>51</v>
      </c>
      <c r="H22" s="2">
        <v>0</v>
      </c>
      <c r="I22" s="2">
        <v>0</v>
      </c>
      <c r="J22" s="2">
        <v>14</v>
      </c>
      <c r="K22" s="2">
        <v>0</v>
      </c>
      <c r="L22" s="2">
        <v>0</v>
      </c>
      <c r="M22" s="2">
        <v>0</v>
      </c>
      <c r="N22" s="2">
        <v>0</v>
      </c>
      <c r="O22" s="2">
        <v>133</v>
      </c>
      <c r="P22" s="1">
        <f t="shared" si="2"/>
        <v>252</v>
      </c>
      <c r="Q22" s="14"/>
      <c r="R22" s="11"/>
      <c r="S22" s="11"/>
      <c r="T22" s="11"/>
      <c r="U22" s="11"/>
      <c r="V22" s="11"/>
      <c r="W22" s="11"/>
      <c r="X22" s="11"/>
      <c r="Y22" s="11"/>
      <c r="Z22" s="12"/>
      <c r="AA22" s="13"/>
    </row>
    <row r="23" spans="1:27" ht="12.75" customHeight="1">
      <c r="A23" s="17" t="s">
        <v>46</v>
      </c>
      <c r="B23" s="2">
        <v>0</v>
      </c>
      <c r="C23" s="2">
        <v>16</v>
      </c>
      <c r="D23" s="2">
        <v>0</v>
      </c>
      <c r="E23" s="2">
        <v>5</v>
      </c>
      <c r="F23" s="2">
        <v>0</v>
      </c>
      <c r="G23" s="2">
        <v>1</v>
      </c>
      <c r="H23" s="2">
        <v>217</v>
      </c>
      <c r="I23" s="2">
        <v>0</v>
      </c>
      <c r="J23" s="2">
        <v>0</v>
      </c>
      <c r="K23" s="2">
        <v>0</v>
      </c>
      <c r="L23" s="2">
        <v>0</v>
      </c>
      <c r="M23" s="2">
        <v>23</v>
      </c>
      <c r="N23" s="2">
        <v>0</v>
      </c>
      <c r="O23" s="2">
        <v>0</v>
      </c>
      <c r="P23" s="1">
        <f t="shared" si="2"/>
        <v>262</v>
      </c>
      <c r="Q23" s="14"/>
      <c r="R23" s="11"/>
      <c r="S23" s="11"/>
      <c r="T23" s="11"/>
      <c r="U23" s="11"/>
      <c r="V23" s="11"/>
      <c r="W23" s="11"/>
      <c r="X23" s="11"/>
      <c r="Y23" s="11"/>
      <c r="Z23" s="12"/>
      <c r="AA23" s="13"/>
    </row>
    <row r="24" spans="1:27" ht="12.75" customHeight="1">
      <c r="A24" s="17" t="s">
        <v>47</v>
      </c>
      <c r="B24" s="2">
        <v>0</v>
      </c>
      <c r="C24" s="2">
        <v>1</v>
      </c>
      <c r="D24" s="2">
        <v>0</v>
      </c>
      <c r="E24" s="2">
        <v>7</v>
      </c>
      <c r="F24" s="2">
        <v>0</v>
      </c>
      <c r="G24" s="2">
        <v>35</v>
      </c>
      <c r="H24" s="2">
        <v>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1">
        <f t="shared" si="2"/>
        <v>50</v>
      </c>
      <c r="R24" s="11"/>
      <c r="S24" s="11"/>
      <c r="T24" s="11"/>
      <c r="U24" s="11"/>
      <c r="V24" s="11"/>
      <c r="W24" s="11"/>
      <c r="X24" s="11"/>
      <c r="Y24" s="11"/>
      <c r="Z24" s="12"/>
      <c r="AA24" s="13"/>
    </row>
    <row r="25" spans="1:27" ht="12.75" customHeight="1">
      <c r="A25" s="17" t="s">
        <v>48</v>
      </c>
      <c r="B25" s="2">
        <v>1</v>
      </c>
      <c r="C25" s="2">
        <v>32</v>
      </c>
      <c r="D25" s="2">
        <v>0</v>
      </c>
      <c r="E25" s="2">
        <v>5</v>
      </c>
      <c r="F25" s="2">
        <v>0</v>
      </c>
      <c r="G25" s="2">
        <v>30</v>
      </c>
      <c r="H25" s="2">
        <v>384</v>
      </c>
      <c r="I25" s="2">
        <v>0</v>
      </c>
      <c r="J25" s="2">
        <v>0</v>
      </c>
      <c r="K25" s="2">
        <v>0</v>
      </c>
      <c r="L25" s="2">
        <v>0</v>
      </c>
      <c r="M25" s="2">
        <v>3</v>
      </c>
      <c r="N25" s="2">
        <v>0</v>
      </c>
      <c r="O25" s="2">
        <v>0</v>
      </c>
      <c r="P25" s="1">
        <f t="shared" si="2"/>
        <v>455</v>
      </c>
      <c r="Q25" s="14"/>
      <c r="R25" s="11"/>
      <c r="S25" s="11"/>
      <c r="T25" s="11"/>
      <c r="U25" s="11"/>
      <c r="V25" s="11"/>
      <c r="W25" s="11"/>
      <c r="X25" s="11"/>
      <c r="Y25" s="11"/>
      <c r="Z25" s="12"/>
      <c r="AA25" s="13"/>
    </row>
    <row r="26" spans="1:27" ht="12.75" customHeight="1">
      <c r="A26" s="17" t="s">
        <v>49</v>
      </c>
      <c r="B26" s="2">
        <v>0</v>
      </c>
      <c r="C26" s="2">
        <v>18</v>
      </c>
      <c r="D26" s="2">
        <v>0</v>
      </c>
      <c r="E26" s="2">
        <v>9</v>
      </c>
      <c r="F26" s="2">
        <v>0</v>
      </c>
      <c r="G26" s="2">
        <v>2</v>
      </c>
      <c r="H26" s="2">
        <v>293</v>
      </c>
      <c r="I26" s="2">
        <v>8</v>
      </c>
      <c r="J26" s="2">
        <v>24</v>
      </c>
      <c r="K26" s="2">
        <v>0</v>
      </c>
      <c r="L26" s="2">
        <v>0</v>
      </c>
      <c r="M26" s="2">
        <v>4</v>
      </c>
      <c r="N26" s="2">
        <v>0</v>
      </c>
      <c r="O26" s="2">
        <v>0</v>
      </c>
      <c r="P26" s="1">
        <f t="shared" si="2"/>
        <v>358</v>
      </c>
      <c r="Q26" s="14"/>
      <c r="R26" s="11"/>
      <c r="S26" s="11"/>
      <c r="T26" s="11"/>
      <c r="U26" s="11"/>
      <c r="V26" s="11"/>
      <c r="W26" s="11"/>
      <c r="X26" s="11"/>
      <c r="Y26" s="11"/>
      <c r="Z26" s="12"/>
      <c r="AA26" s="13"/>
    </row>
    <row r="27" spans="1:27" ht="12.75" customHeight="1">
      <c r="A27" s="17" t="s">
        <v>50</v>
      </c>
      <c r="B27" s="2">
        <v>0</v>
      </c>
      <c r="C27" s="2">
        <v>14</v>
      </c>
      <c r="D27" s="2">
        <v>0</v>
      </c>
      <c r="E27" s="2">
        <v>5</v>
      </c>
      <c r="F27" s="2">
        <v>0</v>
      </c>
      <c r="G27" s="2">
        <v>1</v>
      </c>
      <c r="H27" s="2">
        <v>160</v>
      </c>
      <c r="I27" s="2">
        <v>0</v>
      </c>
      <c r="J27" s="2">
        <v>210</v>
      </c>
      <c r="K27" s="2">
        <v>0</v>
      </c>
      <c r="L27" s="2">
        <v>0</v>
      </c>
      <c r="M27" s="2">
        <v>2</v>
      </c>
      <c r="N27" s="2">
        <v>0</v>
      </c>
      <c r="O27" s="2">
        <v>54</v>
      </c>
      <c r="P27" s="1">
        <f t="shared" si="2"/>
        <v>446</v>
      </c>
      <c r="Q27" s="14"/>
      <c r="R27" s="11"/>
      <c r="S27" s="11"/>
      <c r="T27" s="11"/>
      <c r="U27" s="11"/>
      <c r="V27" s="11"/>
      <c r="W27" s="11"/>
      <c r="X27" s="11"/>
      <c r="Y27" s="11"/>
      <c r="Z27" s="12"/>
      <c r="AA27" s="13"/>
    </row>
    <row r="28" spans="1:27" ht="12.75" customHeight="1">
      <c r="A28" s="17" t="s">
        <v>58</v>
      </c>
      <c r="B28" s="2">
        <v>4</v>
      </c>
      <c r="C28" s="2">
        <v>13</v>
      </c>
      <c r="D28" s="2">
        <v>3</v>
      </c>
      <c r="E28" s="2">
        <v>7</v>
      </c>
      <c r="F28" s="2">
        <v>0</v>
      </c>
      <c r="G28" s="2">
        <v>4</v>
      </c>
      <c r="H28" s="2">
        <v>274</v>
      </c>
      <c r="I28" s="2">
        <v>0</v>
      </c>
      <c r="J28" s="2">
        <v>71</v>
      </c>
      <c r="K28" s="2">
        <v>0</v>
      </c>
      <c r="L28" s="2">
        <v>0</v>
      </c>
      <c r="M28" s="2">
        <v>23</v>
      </c>
      <c r="N28" s="2">
        <v>0</v>
      </c>
      <c r="O28" s="2">
        <v>26</v>
      </c>
      <c r="P28" s="1">
        <f t="shared" si="2"/>
        <v>425</v>
      </c>
      <c r="Q28" s="14"/>
      <c r="R28" s="11"/>
      <c r="S28" s="11"/>
      <c r="T28" s="11"/>
      <c r="U28" s="11"/>
      <c r="V28" s="11"/>
      <c r="W28" s="11"/>
      <c r="X28" s="11"/>
      <c r="Y28" s="11"/>
      <c r="Z28" s="12"/>
      <c r="AA28" s="13"/>
    </row>
    <row r="29" spans="1:27" ht="12.75" customHeight="1">
      <c r="A29" s="17" t="s">
        <v>28</v>
      </c>
      <c r="B29" s="2">
        <v>0</v>
      </c>
      <c r="C29" s="2">
        <v>11</v>
      </c>
      <c r="D29" s="2">
        <v>10</v>
      </c>
      <c r="E29" s="2">
        <v>11</v>
      </c>
      <c r="F29" s="2">
        <v>0</v>
      </c>
      <c r="G29" s="2">
        <v>13</v>
      </c>
      <c r="H29" s="2">
        <v>328</v>
      </c>
      <c r="I29" s="2">
        <v>0</v>
      </c>
      <c r="J29" s="2">
        <v>32</v>
      </c>
      <c r="K29" s="2">
        <v>0</v>
      </c>
      <c r="L29" s="2">
        <v>0</v>
      </c>
      <c r="M29" s="2">
        <v>3</v>
      </c>
      <c r="N29" s="2">
        <v>0</v>
      </c>
      <c r="O29" s="2">
        <v>24</v>
      </c>
      <c r="P29" s="1">
        <f>SUM(B29:O29)</f>
        <v>432</v>
      </c>
      <c r="Q29" s="14"/>
      <c r="R29" s="11"/>
      <c r="S29" s="11"/>
      <c r="T29" s="11"/>
      <c r="U29" s="11"/>
      <c r="V29" s="11"/>
      <c r="W29" s="11"/>
      <c r="X29" s="11"/>
      <c r="Y29" s="11"/>
      <c r="Z29" s="12"/>
      <c r="AA29" s="13"/>
    </row>
    <row r="30" spans="1:27" ht="12.75" customHeight="1">
      <c r="A30" s="17" t="s">
        <v>59</v>
      </c>
      <c r="B30" s="2">
        <v>2</v>
      </c>
      <c r="C30" s="2">
        <v>6</v>
      </c>
      <c r="D30" s="2">
        <v>0</v>
      </c>
      <c r="E30" s="2">
        <v>0</v>
      </c>
      <c r="F30" s="2">
        <v>0</v>
      </c>
      <c r="G30" s="2">
        <v>3</v>
      </c>
      <c r="H30" s="2">
        <v>135</v>
      </c>
      <c r="I30" s="2">
        <v>0</v>
      </c>
      <c r="J30" s="2">
        <v>58</v>
      </c>
      <c r="K30" s="2">
        <v>0</v>
      </c>
      <c r="L30" s="2">
        <v>0</v>
      </c>
      <c r="M30" s="2">
        <v>2</v>
      </c>
      <c r="N30" s="2">
        <v>0</v>
      </c>
      <c r="O30" s="2">
        <v>4</v>
      </c>
      <c r="P30" s="1">
        <f>SUM(B30:O30)</f>
        <v>210</v>
      </c>
      <c r="Q30" s="14"/>
      <c r="R30" s="11"/>
      <c r="S30" s="11"/>
      <c r="T30" s="11"/>
      <c r="U30" s="11"/>
      <c r="V30" s="11"/>
      <c r="W30" s="11"/>
      <c r="X30" s="11"/>
      <c r="Y30" s="11"/>
      <c r="Z30" s="12"/>
      <c r="AA30" s="13"/>
    </row>
    <row r="31" spans="1:27" ht="12.75" customHeight="1">
      <c r="A31" s="17" t="s">
        <v>29</v>
      </c>
      <c r="B31" s="2">
        <v>10</v>
      </c>
      <c r="C31" s="2">
        <v>29</v>
      </c>
      <c r="D31" s="2">
        <v>0</v>
      </c>
      <c r="E31" s="2">
        <v>4</v>
      </c>
      <c r="F31" s="2">
        <v>0</v>
      </c>
      <c r="G31" s="2">
        <v>2</v>
      </c>
      <c r="H31" s="2">
        <v>115</v>
      </c>
      <c r="I31" s="2">
        <v>0</v>
      </c>
      <c r="J31" s="2">
        <v>67</v>
      </c>
      <c r="K31" s="2">
        <v>0</v>
      </c>
      <c r="L31" s="2">
        <v>0</v>
      </c>
      <c r="M31" s="2">
        <v>10</v>
      </c>
      <c r="N31" s="2">
        <v>0</v>
      </c>
      <c r="O31" s="2">
        <v>10</v>
      </c>
      <c r="P31" s="1">
        <f t="shared" si="2"/>
        <v>247</v>
      </c>
      <c r="Q31" s="14"/>
      <c r="R31" s="11"/>
      <c r="S31" s="11"/>
      <c r="T31" s="11"/>
      <c r="U31" s="11"/>
      <c r="V31" s="11"/>
      <c r="W31" s="11"/>
      <c r="X31" s="11"/>
      <c r="Y31" s="11"/>
      <c r="Z31" s="12"/>
      <c r="AA31" s="13"/>
    </row>
    <row r="32" spans="1:27" ht="12.75" customHeight="1">
      <c r="A32" s="17" t="s">
        <v>60</v>
      </c>
      <c r="B32" s="2">
        <v>3</v>
      </c>
      <c r="C32" s="2">
        <v>68</v>
      </c>
      <c r="D32" s="2">
        <v>41</v>
      </c>
      <c r="E32" s="2">
        <v>19</v>
      </c>
      <c r="F32" s="2">
        <v>0</v>
      </c>
      <c r="G32" s="2">
        <v>46</v>
      </c>
      <c r="H32" s="2">
        <v>555</v>
      </c>
      <c r="I32" s="2">
        <v>0</v>
      </c>
      <c r="J32" s="2">
        <v>80</v>
      </c>
      <c r="K32" s="2">
        <v>0</v>
      </c>
      <c r="L32" s="2">
        <v>0</v>
      </c>
      <c r="M32" s="2">
        <v>12</v>
      </c>
      <c r="N32" s="2">
        <v>0</v>
      </c>
      <c r="O32" s="2">
        <v>71</v>
      </c>
      <c r="P32" s="1">
        <f t="shared" si="2"/>
        <v>895</v>
      </c>
      <c r="Q32" s="14"/>
      <c r="R32" s="11"/>
      <c r="S32" s="11"/>
      <c r="T32" s="11"/>
      <c r="U32" s="11"/>
      <c r="V32" s="11"/>
      <c r="W32" s="11"/>
      <c r="X32" s="11"/>
      <c r="Y32" s="11"/>
      <c r="Z32" s="12"/>
      <c r="AA32" s="13"/>
    </row>
    <row r="33" spans="1:27" ht="12.75" customHeight="1">
      <c r="A33" s="17" t="s">
        <v>61</v>
      </c>
      <c r="B33" s="2">
        <v>0</v>
      </c>
      <c r="C33" s="2">
        <v>22</v>
      </c>
      <c r="D33" s="2">
        <v>0</v>
      </c>
      <c r="E33" s="2">
        <v>26</v>
      </c>
      <c r="F33" s="2">
        <v>0</v>
      </c>
      <c r="G33" s="2">
        <v>2</v>
      </c>
      <c r="H33" s="2">
        <v>433</v>
      </c>
      <c r="I33" s="2">
        <v>0</v>
      </c>
      <c r="J33" s="2">
        <v>92</v>
      </c>
      <c r="K33" s="2">
        <v>0</v>
      </c>
      <c r="L33" s="2">
        <v>0</v>
      </c>
      <c r="M33" s="2">
        <v>4</v>
      </c>
      <c r="N33" s="2">
        <v>0</v>
      </c>
      <c r="O33" s="2">
        <v>6</v>
      </c>
      <c r="P33" s="1">
        <f>SUM(B33:O33)</f>
        <v>585</v>
      </c>
      <c r="Q33" s="14"/>
      <c r="R33" s="11"/>
      <c r="S33" s="11"/>
      <c r="T33" s="11"/>
      <c r="U33" s="11"/>
      <c r="V33" s="11"/>
      <c r="W33" s="11"/>
      <c r="X33" s="11"/>
      <c r="Y33" s="11"/>
      <c r="Z33" s="12"/>
      <c r="AA33" s="13"/>
    </row>
    <row r="34" spans="1:27" ht="12.75" customHeight="1">
      <c r="A34" s="17" t="s">
        <v>30</v>
      </c>
      <c r="B34" s="2">
        <v>0</v>
      </c>
      <c r="C34" s="2">
        <v>13</v>
      </c>
      <c r="D34" s="2">
        <v>0</v>
      </c>
      <c r="E34" s="2">
        <v>14</v>
      </c>
      <c r="F34" s="2">
        <v>0</v>
      </c>
      <c r="G34" s="2">
        <v>8</v>
      </c>
      <c r="H34" s="2">
        <v>273</v>
      </c>
      <c r="I34" s="2">
        <v>19</v>
      </c>
      <c r="J34" s="2">
        <v>23</v>
      </c>
      <c r="K34" s="2">
        <v>0</v>
      </c>
      <c r="L34" s="2">
        <v>0</v>
      </c>
      <c r="M34" s="2">
        <v>53</v>
      </c>
      <c r="N34" s="2">
        <v>0</v>
      </c>
      <c r="O34" s="2">
        <v>51</v>
      </c>
      <c r="P34" s="1">
        <f t="shared" si="2"/>
        <v>454</v>
      </c>
      <c r="Q34" s="14"/>
      <c r="R34" s="11"/>
      <c r="S34" s="11"/>
      <c r="T34" s="11"/>
      <c r="U34" s="11"/>
      <c r="V34" s="11"/>
      <c r="W34" s="11"/>
      <c r="X34" s="11"/>
      <c r="Y34" s="11"/>
      <c r="Z34" s="12"/>
      <c r="AA34" s="13"/>
    </row>
    <row r="35" spans="1:27" ht="12.75" customHeight="1">
      <c r="A35" s="17" t="s">
        <v>31</v>
      </c>
      <c r="B35" s="2">
        <v>0</v>
      </c>
      <c r="C35" s="2">
        <v>40</v>
      </c>
      <c r="D35" s="2">
        <v>5</v>
      </c>
      <c r="E35" s="2">
        <v>13</v>
      </c>
      <c r="F35" s="2">
        <v>0</v>
      </c>
      <c r="G35" s="2">
        <v>0</v>
      </c>
      <c r="H35" s="2">
        <v>184</v>
      </c>
      <c r="I35" s="2">
        <v>0</v>
      </c>
      <c r="J35" s="2">
        <v>164</v>
      </c>
      <c r="K35" s="2">
        <v>0</v>
      </c>
      <c r="L35" s="2">
        <v>0</v>
      </c>
      <c r="M35" s="2">
        <v>68</v>
      </c>
      <c r="N35" s="2">
        <v>0</v>
      </c>
      <c r="O35" s="2">
        <v>73</v>
      </c>
      <c r="P35" s="1">
        <f t="shared" si="2"/>
        <v>547</v>
      </c>
      <c r="Q35" s="14"/>
      <c r="R35" s="11"/>
      <c r="S35" s="11"/>
      <c r="T35" s="11"/>
      <c r="U35" s="11"/>
      <c r="V35" s="11"/>
      <c r="W35" s="11"/>
      <c r="X35" s="11"/>
      <c r="Y35" s="11"/>
      <c r="Z35" s="12"/>
      <c r="AA35" s="13"/>
    </row>
    <row r="36" spans="1:27" ht="12.75" customHeight="1">
      <c r="A36" s="17" t="s">
        <v>32</v>
      </c>
      <c r="B36" s="2">
        <v>15</v>
      </c>
      <c r="C36" s="2">
        <v>24</v>
      </c>
      <c r="D36" s="2">
        <v>0</v>
      </c>
      <c r="E36" s="2">
        <v>14</v>
      </c>
      <c r="F36" s="2">
        <v>0</v>
      </c>
      <c r="G36" s="2">
        <v>0</v>
      </c>
      <c r="H36" s="2">
        <v>656</v>
      </c>
      <c r="I36" s="2">
        <v>0</v>
      </c>
      <c r="J36" s="2">
        <v>103</v>
      </c>
      <c r="K36" s="2">
        <v>0</v>
      </c>
      <c r="L36" s="2">
        <v>0</v>
      </c>
      <c r="M36" s="2">
        <v>28</v>
      </c>
      <c r="N36" s="2">
        <v>0</v>
      </c>
      <c r="O36" s="2">
        <v>53</v>
      </c>
      <c r="P36" s="1">
        <f t="shared" si="2"/>
        <v>893</v>
      </c>
      <c r="Q36" s="14"/>
      <c r="R36" s="11"/>
      <c r="S36" s="11"/>
      <c r="T36" s="11"/>
      <c r="U36" s="11"/>
      <c r="V36" s="11"/>
      <c r="W36" s="11"/>
      <c r="X36" s="11"/>
      <c r="Y36" s="11"/>
      <c r="Z36" s="12"/>
      <c r="AA36" s="13"/>
    </row>
    <row r="37" spans="1:27" ht="12.75" customHeight="1">
      <c r="A37" s="17" t="s">
        <v>62</v>
      </c>
      <c r="B37" s="2">
        <v>16</v>
      </c>
      <c r="C37" s="2">
        <v>36</v>
      </c>
      <c r="D37" s="2">
        <v>0</v>
      </c>
      <c r="E37" s="2">
        <v>13</v>
      </c>
      <c r="F37" s="2">
        <v>0</v>
      </c>
      <c r="G37" s="2">
        <v>8</v>
      </c>
      <c r="H37" s="2">
        <v>208</v>
      </c>
      <c r="I37" s="2">
        <v>0</v>
      </c>
      <c r="J37" s="2">
        <v>75</v>
      </c>
      <c r="K37" s="2">
        <v>0</v>
      </c>
      <c r="L37" s="2">
        <v>0</v>
      </c>
      <c r="M37" s="2">
        <v>15</v>
      </c>
      <c r="N37" s="2">
        <v>0</v>
      </c>
      <c r="O37" s="2">
        <v>28</v>
      </c>
      <c r="P37" s="1">
        <f t="shared" si="2"/>
        <v>399</v>
      </c>
      <c r="Q37" s="14"/>
      <c r="R37" s="11"/>
      <c r="S37" s="11"/>
      <c r="T37" s="11"/>
      <c r="U37" s="11"/>
      <c r="V37" s="11"/>
      <c r="W37" s="11"/>
      <c r="X37" s="11"/>
      <c r="Y37" s="11"/>
      <c r="Z37" s="12"/>
      <c r="AA37" s="13"/>
    </row>
    <row r="38" spans="1:27" ht="12.75" customHeight="1">
      <c r="A38" s="17" t="s">
        <v>63</v>
      </c>
      <c r="B38" s="2">
        <v>3</v>
      </c>
      <c r="C38" s="2">
        <v>26</v>
      </c>
      <c r="D38" s="2">
        <v>0</v>
      </c>
      <c r="E38" s="2">
        <v>5</v>
      </c>
      <c r="F38" s="2">
        <v>0</v>
      </c>
      <c r="G38" s="2">
        <v>2</v>
      </c>
      <c r="H38" s="2">
        <v>199</v>
      </c>
      <c r="I38" s="2">
        <v>0</v>
      </c>
      <c r="J38" s="2">
        <v>85</v>
      </c>
      <c r="K38" s="2">
        <v>0</v>
      </c>
      <c r="L38" s="2">
        <v>0</v>
      </c>
      <c r="M38" s="2">
        <v>14</v>
      </c>
      <c r="N38" s="2">
        <v>0</v>
      </c>
      <c r="O38" s="2">
        <v>30</v>
      </c>
      <c r="P38" s="1">
        <f t="shared" si="2"/>
        <v>364</v>
      </c>
      <c r="Q38" s="14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16" ht="12.75" customHeight="1">
      <c r="A39" s="1" t="s">
        <v>25</v>
      </c>
      <c r="B39" s="2">
        <f aca="true" t="shared" si="3" ref="B39:P39">SUM(B19:B38)</f>
        <v>82</v>
      </c>
      <c r="C39" s="2">
        <f t="shared" si="3"/>
        <v>474</v>
      </c>
      <c r="D39" s="2">
        <f t="shared" si="3"/>
        <v>62</v>
      </c>
      <c r="E39" s="2">
        <f t="shared" si="3"/>
        <v>227</v>
      </c>
      <c r="F39" s="2">
        <f t="shared" si="3"/>
        <v>14</v>
      </c>
      <c r="G39" s="2">
        <f t="shared" si="3"/>
        <v>244</v>
      </c>
      <c r="H39" s="2">
        <f>SUM(H19:H38)</f>
        <v>5163</v>
      </c>
      <c r="I39" s="2">
        <f t="shared" si="3"/>
        <v>31</v>
      </c>
      <c r="J39" s="2">
        <f t="shared" si="3"/>
        <v>1294</v>
      </c>
      <c r="K39" s="2">
        <f t="shared" si="3"/>
        <v>5</v>
      </c>
      <c r="L39" s="2">
        <f t="shared" si="3"/>
        <v>0</v>
      </c>
      <c r="M39" s="2">
        <f>SUM(M19:M38)</f>
        <v>279</v>
      </c>
      <c r="N39" s="2">
        <f t="shared" si="3"/>
        <v>11</v>
      </c>
      <c r="O39" s="2">
        <f t="shared" si="3"/>
        <v>627</v>
      </c>
      <c r="P39" s="2">
        <f t="shared" si="3"/>
        <v>8513</v>
      </c>
    </row>
    <row r="40" spans="1:1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</row>
    <row r="41" spans="1:16" ht="12.75" customHeight="1" thickBot="1">
      <c r="A41" s="9" t="s">
        <v>33</v>
      </c>
      <c r="B41" s="9">
        <f aca="true" t="shared" si="4" ref="B41:P41">SUM(B15+B39)</f>
        <v>82</v>
      </c>
      <c r="C41" s="9">
        <f t="shared" si="4"/>
        <v>505</v>
      </c>
      <c r="D41" s="9">
        <f t="shared" si="4"/>
        <v>62</v>
      </c>
      <c r="E41" s="9">
        <f t="shared" si="4"/>
        <v>236</v>
      </c>
      <c r="F41" s="9">
        <f t="shared" si="4"/>
        <v>14</v>
      </c>
      <c r="G41" s="9">
        <f t="shared" si="4"/>
        <v>281</v>
      </c>
      <c r="H41" s="9">
        <f t="shared" si="4"/>
        <v>5211</v>
      </c>
      <c r="I41" s="9">
        <f t="shared" si="4"/>
        <v>31</v>
      </c>
      <c r="J41" s="9">
        <f t="shared" si="4"/>
        <v>1443</v>
      </c>
      <c r="K41" s="9">
        <f t="shared" si="4"/>
        <v>5</v>
      </c>
      <c r="L41" s="9">
        <f t="shared" si="4"/>
        <v>0</v>
      </c>
      <c r="M41" s="9">
        <f t="shared" si="4"/>
        <v>309</v>
      </c>
      <c r="N41" s="9">
        <f t="shared" si="4"/>
        <v>11</v>
      </c>
      <c r="O41" s="9">
        <f t="shared" si="4"/>
        <v>647</v>
      </c>
      <c r="P41" s="9">
        <f t="shared" si="4"/>
        <v>8837</v>
      </c>
    </row>
    <row r="42" spans="1:16" ht="12.75" customHeight="1" thickTop="1">
      <c r="A42" s="1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 customHeight="1">
      <c r="A44" s="1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 customHeight="1">
      <c r="A45" s="1" t="s">
        <v>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2.75" customHeight="1" thickTop="1">
      <c r="A47" s="10"/>
      <c r="B47" s="6" t="s">
        <v>0</v>
      </c>
      <c r="C47" s="5"/>
      <c r="D47" s="6" t="s">
        <v>1</v>
      </c>
      <c r="E47" s="6" t="s">
        <v>2</v>
      </c>
      <c r="F47" s="5"/>
      <c r="G47" s="18" t="s">
        <v>44</v>
      </c>
      <c r="H47" s="6" t="s">
        <v>3</v>
      </c>
      <c r="I47" s="6" t="s">
        <v>4</v>
      </c>
      <c r="J47" s="5"/>
      <c r="K47" s="6" t="s">
        <v>5</v>
      </c>
      <c r="L47" s="5"/>
      <c r="M47" s="6" t="s">
        <v>6</v>
      </c>
      <c r="N47" s="6" t="s">
        <v>7</v>
      </c>
      <c r="O47" s="5"/>
      <c r="P47" s="5"/>
    </row>
    <row r="48" spans="2:16" s="1" customFormat="1" ht="12.75" customHeight="1">
      <c r="B48" s="16" t="s">
        <v>8</v>
      </c>
      <c r="C48" s="16" t="s">
        <v>9</v>
      </c>
      <c r="D48" s="16" t="s">
        <v>10</v>
      </c>
      <c r="E48" s="16" t="s">
        <v>11</v>
      </c>
      <c r="F48" s="16" t="s">
        <v>12</v>
      </c>
      <c r="G48" s="19"/>
      <c r="H48" s="16" t="s">
        <v>13</v>
      </c>
      <c r="I48" s="16" t="s">
        <v>14</v>
      </c>
      <c r="J48" s="16" t="s">
        <v>15</v>
      </c>
      <c r="K48" s="16" t="s">
        <v>16</v>
      </c>
      <c r="L48" s="16" t="s">
        <v>17</v>
      </c>
      <c r="M48" s="16" t="s">
        <v>18</v>
      </c>
      <c r="N48" s="16" t="s">
        <v>16</v>
      </c>
      <c r="O48" s="16" t="s">
        <v>19</v>
      </c>
      <c r="P48" s="16" t="s">
        <v>20</v>
      </c>
    </row>
    <row r="49" spans="1:16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56.25" customHeight="1">
      <c r="A50" s="8" t="s">
        <v>35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 customHeight="1">
      <c r="A52" s="17" t="s">
        <v>53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1">
        <f aca="true" t="shared" si="5" ref="P52:P63">SUM(B52:O52)</f>
        <v>2</v>
      </c>
    </row>
    <row r="53" spans="1:16" ht="12.75" customHeight="1">
      <c r="A53" s="17" t="s">
        <v>64</v>
      </c>
      <c r="B53" s="2">
        <v>0</v>
      </c>
      <c r="C53" s="2">
        <v>106</v>
      </c>
      <c r="D53" s="2">
        <v>0</v>
      </c>
      <c r="E53" s="2">
        <v>12</v>
      </c>
      <c r="F53" s="2">
        <v>0</v>
      </c>
      <c r="G53" s="2">
        <v>0</v>
      </c>
      <c r="H53" s="2">
        <v>667</v>
      </c>
      <c r="I53" s="2">
        <v>0</v>
      </c>
      <c r="J53" s="2">
        <v>116</v>
      </c>
      <c r="K53" s="2">
        <v>0</v>
      </c>
      <c r="L53" s="2">
        <v>0</v>
      </c>
      <c r="M53" s="2">
        <v>68</v>
      </c>
      <c r="N53" s="2">
        <v>0</v>
      </c>
      <c r="O53" s="2">
        <v>0</v>
      </c>
      <c r="P53" s="1">
        <f t="shared" si="5"/>
        <v>969</v>
      </c>
    </row>
    <row r="54" spans="1:16" ht="12.75" customHeight="1">
      <c r="A54" s="17" t="s">
        <v>65</v>
      </c>
      <c r="B54" s="2">
        <v>0</v>
      </c>
      <c r="C54" s="2">
        <v>54</v>
      </c>
      <c r="D54" s="2">
        <v>2</v>
      </c>
      <c r="E54" s="2">
        <v>0</v>
      </c>
      <c r="F54" s="2">
        <v>22</v>
      </c>
      <c r="G54" s="2">
        <v>0</v>
      </c>
      <c r="H54" s="2">
        <v>61</v>
      </c>
      <c r="I54" s="2">
        <v>0</v>
      </c>
      <c r="J54" s="2">
        <v>5</v>
      </c>
      <c r="K54" s="2">
        <v>5</v>
      </c>
      <c r="L54" s="2">
        <v>0</v>
      </c>
      <c r="M54" s="2">
        <v>12</v>
      </c>
      <c r="N54" s="2">
        <v>16</v>
      </c>
      <c r="O54" s="2">
        <v>8</v>
      </c>
      <c r="P54" s="1">
        <f t="shared" si="5"/>
        <v>185</v>
      </c>
    </row>
    <row r="55" spans="1:16" ht="12.75" customHeight="1">
      <c r="A55" s="17" t="s">
        <v>66</v>
      </c>
      <c r="B55" s="2">
        <v>0</v>
      </c>
      <c r="C55" s="2">
        <v>3</v>
      </c>
      <c r="D55" s="2">
        <v>0</v>
      </c>
      <c r="E55" s="2">
        <v>0</v>
      </c>
      <c r="F55" s="2">
        <v>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1">
        <f t="shared" si="5"/>
        <v>6</v>
      </c>
    </row>
    <row r="56" spans="1:16" ht="12.75" customHeight="1">
      <c r="A56" s="17" t="s">
        <v>67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7</v>
      </c>
      <c r="I56" s="2">
        <v>0</v>
      </c>
      <c r="J56" s="2">
        <v>25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1">
        <f t="shared" si="5"/>
        <v>32</v>
      </c>
    </row>
    <row r="57" spans="1:16" ht="12.75" customHeight="1">
      <c r="A57" s="17" t="s">
        <v>68</v>
      </c>
      <c r="B57" s="2">
        <v>0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1">
        <f t="shared" si="5"/>
        <v>1</v>
      </c>
    </row>
    <row r="58" spans="1:16" ht="12.75" customHeight="1">
      <c r="A58" s="17" t="s">
        <v>69</v>
      </c>
      <c r="B58" s="2">
        <v>0</v>
      </c>
      <c r="C58" s="2">
        <v>3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1">
        <f t="shared" si="5"/>
        <v>4</v>
      </c>
    </row>
    <row r="59" spans="1:16" ht="12.75" customHeight="1">
      <c r="A59" s="17" t="s">
        <v>70</v>
      </c>
      <c r="B59" s="2">
        <v>0</v>
      </c>
      <c r="C59" s="2">
        <v>13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41</v>
      </c>
      <c r="K59" s="2">
        <v>0</v>
      </c>
      <c r="L59" s="2">
        <v>0</v>
      </c>
      <c r="M59" s="2">
        <v>3</v>
      </c>
      <c r="N59" s="2">
        <v>3</v>
      </c>
      <c r="O59" s="2">
        <v>1</v>
      </c>
      <c r="P59" s="1">
        <f t="shared" si="5"/>
        <v>62</v>
      </c>
    </row>
    <row r="60" spans="1:16" ht="12.75" customHeight="1">
      <c r="A60" s="17" t="s">
        <v>71</v>
      </c>
      <c r="B60" s="2">
        <v>0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18</v>
      </c>
      <c r="I60" s="2">
        <v>0</v>
      </c>
      <c r="J60" s="2">
        <v>111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">
        <f t="shared" si="5"/>
        <v>130</v>
      </c>
    </row>
    <row r="61" spans="1:16" ht="12.75" customHeight="1">
      <c r="A61" s="17" t="s">
        <v>72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1">
        <f t="shared" si="5"/>
        <v>1</v>
      </c>
    </row>
    <row r="62" spans="1:16" ht="12.75" customHeight="1">
      <c r="A62" s="17" t="s">
        <v>73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1">
        <f t="shared" si="5"/>
        <v>1</v>
      </c>
    </row>
    <row r="63" spans="1:16" ht="12.75" customHeight="1">
      <c r="A63" s="17" t="s">
        <v>74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35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1">
        <f t="shared" si="5"/>
        <v>36</v>
      </c>
    </row>
    <row r="64" spans="1:16" ht="12.75" customHeight="1">
      <c r="A64" s="2" t="s">
        <v>25</v>
      </c>
      <c r="B64" s="2">
        <f aca="true" t="shared" si="6" ref="B64:P64">SUM(B52:B63)</f>
        <v>0</v>
      </c>
      <c r="C64" s="2">
        <f t="shared" si="6"/>
        <v>181</v>
      </c>
      <c r="D64" s="2">
        <f t="shared" si="6"/>
        <v>2</v>
      </c>
      <c r="E64" s="2">
        <f t="shared" si="6"/>
        <v>14</v>
      </c>
      <c r="F64" s="2">
        <f t="shared" si="6"/>
        <v>25</v>
      </c>
      <c r="G64" s="2">
        <f t="shared" si="6"/>
        <v>0</v>
      </c>
      <c r="H64" s="2">
        <f t="shared" si="6"/>
        <v>792</v>
      </c>
      <c r="I64" s="2">
        <f t="shared" si="6"/>
        <v>0</v>
      </c>
      <c r="J64" s="2">
        <f t="shared" si="6"/>
        <v>298</v>
      </c>
      <c r="K64" s="2">
        <f t="shared" si="6"/>
        <v>5</v>
      </c>
      <c r="L64" s="2">
        <f t="shared" si="6"/>
        <v>0</v>
      </c>
      <c r="M64" s="2">
        <f t="shared" si="6"/>
        <v>83</v>
      </c>
      <c r="N64" s="2">
        <f t="shared" si="6"/>
        <v>19</v>
      </c>
      <c r="O64" s="2">
        <f t="shared" si="6"/>
        <v>10</v>
      </c>
      <c r="P64" s="2">
        <f t="shared" si="6"/>
        <v>1429</v>
      </c>
    </row>
    <row r="65" spans="1:1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</row>
    <row r="66" spans="1:16" ht="56.25" customHeight="1">
      <c r="A66" s="8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</row>
    <row r="67" spans="1:16" ht="12.75" customHeight="1">
      <c r="A67" s="2"/>
      <c r="B67" s="2"/>
      <c r="C67" s="2"/>
      <c r="D67" s="2"/>
      <c r="E67" s="2"/>
      <c r="F67" s="2"/>
      <c r="G67" s="2"/>
      <c r="H67" s="15"/>
      <c r="I67" s="2"/>
      <c r="J67" s="2"/>
      <c r="K67" s="2"/>
      <c r="L67" s="2"/>
      <c r="M67" s="2"/>
      <c r="N67" s="2"/>
      <c r="O67" s="2"/>
      <c r="P67" s="1"/>
    </row>
    <row r="68" spans="1:16" ht="12.75" customHeight="1">
      <c r="A68" s="2" t="s">
        <v>37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119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1">
        <f>SUM(B68:O68)</f>
        <v>119</v>
      </c>
    </row>
    <row r="69" spans="1:16" ht="12.75" customHeight="1">
      <c r="A69" s="2" t="s">
        <v>38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81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1">
        <f>SUM(B69:O69)</f>
        <v>81</v>
      </c>
    </row>
    <row r="70" spans="1:16" ht="12.75" customHeight="1">
      <c r="A70" s="2" t="s">
        <v>25</v>
      </c>
      <c r="B70" s="2">
        <f aca="true" t="shared" si="7" ref="B70:O70">SUM(B68:B69)</f>
        <v>0</v>
      </c>
      <c r="C70" s="2">
        <f t="shared" si="7"/>
        <v>0</v>
      </c>
      <c r="D70" s="2">
        <f t="shared" si="7"/>
        <v>0</v>
      </c>
      <c r="E70" s="2">
        <f t="shared" si="7"/>
        <v>0</v>
      </c>
      <c r="F70" s="2">
        <f t="shared" si="7"/>
        <v>0</v>
      </c>
      <c r="G70" s="2">
        <f t="shared" si="7"/>
        <v>0</v>
      </c>
      <c r="H70" s="2">
        <f t="shared" si="7"/>
        <v>200</v>
      </c>
      <c r="I70" s="2">
        <f t="shared" si="7"/>
        <v>0</v>
      </c>
      <c r="J70" s="2">
        <f t="shared" si="7"/>
        <v>0</v>
      </c>
      <c r="K70" s="2">
        <f t="shared" si="7"/>
        <v>0</v>
      </c>
      <c r="L70" s="2">
        <f t="shared" si="7"/>
        <v>0</v>
      </c>
      <c r="M70" s="2">
        <f t="shared" si="7"/>
        <v>0</v>
      </c>
      <c r="N70" s="2">
        <f t="shared" si="7"/>
        <v>0</v>
      </c>
      <c r="O70" s="2">
        <f t="shared" si="7"/>
        <v>0</v>
      </c>
      <c r="P70" s="1">
        <f>SUM(B70:O70)</f>
        <v>200</v>
      </c>
    </row>
    <row r="71" spans="1:1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</row>
    <row r="72" spans="1:16" ht="19.5" customHeight="1">
      <c r="A72" s="8" t="s">
        <v>39</v>
      </c>
      <c r="B72" s="2">
        <f aca="true" t="shared" si="8" ref="B72:P72">SUM(B64+B70)</f>
        <v>0</v>
      </c>
      <c r="C72" s="2">
        <f t="shared" si="8"/>
        <v>181</v>
      </c>
      <c r="D72" s="2">
        <f t="shared" si="8"/>
        <v>2</v>
      </c>
      <c r="E72" s="2">
        <f t="shared" si="8"/>
        <v>14</v>
      </c>
      <c r="F72" s="2">
        <f t="shared" si="8"/>
        <v>25</v>
      </c>
      <c r="G72" s="2">
        <f t="shared" si="8"/>
        <v>0</v>
      </c>
      <c r="H72" s="2">
        <f t="shared" si="8"/>
        <v>992</v>
      </c>
      <c r="I72" s="2">
        <f t="shared" si="8"/>
        <v>0</v>
      </c>
      <c r="J72" s="2">
        <f t="shared" si="8"/>
        <v>298</v>
      </c>
      <c r="K72" s="2">
        <f t="shared" si="8"/>
        <v>5</v>
      </c>
      <c r="L72" s="2">
        <f t="shared" si="8"/>
        <v>0</v>
      </c>
      <c r="M72" s="2">
        <f t="shared" si="8"/>
        <v>83</v>
      </c>
      <c r="N72" s="2">
        <f t="shared" si="8"/>
        <v>19</v>
      </c>
      <c r="O72" s="2">
        <f t="shared" si="8"/>
        <v>10</v>
      </c>
      <c r="P72" s="2">
        <f t="shared" si="8"/>
        <v>1629</v>
      </c>
    </row>
    <row r="73" spans="1:1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</row>
    <row r="74" spans="1:16" ht="12.75" customHeight="1" thickBot="1">
      <c r="A74" s="2" t="s">
        <v>40</v>
      </c>
      <c r="B74" s="2">
        <f aca="true" t="shared" si="9" ref="B74:O74">SUM(B41+B72)</f>
        <v>82</v>
      </c>
      <c r="C74" s="2">
        <f t="shared" si="9"/>
        <v>686</v>
      </c>
      <c r="D74" s="2">
        <f t="shared" si="9"/>
        <v>64</v>
      </c>
      <c r="E74" s="2">
        <f t="shared" si="9"/>
        <v>250</v>
      </c>
      <c r="F74" s="2">
        <f t="shared" si="9"/>
        <v>39</v>
      </c>
      <c r="G74" s="2">
        <f t="shared" si="9"/>
        <v>281</v>
      </c>
      <c r="H74" s="2">
        <f t="shared" si="9"/>
        <v>6203</v>
      </c>
      <c r="I74" s="2">
        <f t="shared" si="9"/>
        <v>31</v>
      </c>
      <c r="J74" s="2">
        <f t="shared" si="9"/>
        <v>1741</v>
      </c>
      <c r="K74" s="2">
        <f t="shared" si="9"/>
        <v>10</v>
      </c>
      <c r="L74" s="2">
        <f t="shared" si="9"/>
        <v>0</v>
      </c>
      <c r="M74" s="2">
        <f t="shared" si="9"/>
        <v>392</v>
      </c>
      <c r="N74" s="2">
        <f t="shared" si="9"/>
        <v>30</v>
      </c>
      <c r="O74" s="2">
        <f t="shared" si="9"/>
        <v>657</v>
      </c>
      <c r="P74" s="1">
        <f>SUM(B74:O74)</f>
        <v>10466</v>
      </c>
    </row>
    <row r="75" spans="1:16" ht="12.75" customHeight="1" thickTop="1">
      <c r="A75" s="10" t="s">
        <v>34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</sheetData>
  <mergeCells count="2">
    <mergeCell ref="G4:G5"/>
    <mergeCell ref="G47:G48"/>
  </mergeCells>
  <printOptions/>
  <pageMargins left="1.05" right="0.23" top="0.66" bottom="0.21" header="0.5" footer="0.21"/>
  <pageSetup horizontalDpi="600" verticalDpi="600" orientation="landscape" scale="76" r:id="rId1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2008-04-07T14:50:35Z</cp:lastPrinted>
  <dcterms:created xsi:type="dcterms:W3CDTF">2003-06-20T15:52:02Z</dcterms:created>
  <dcterms:modified xsi:type="dcterms:W3CDTF">2008-04-07T14:50:38Z</dcterms:modified>
  <cp:category/>
  <cp:version/>
  <cp:contentType/>
  <cp:contentStatus/>
</cp:coreProperties>
</file>