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W:\Proprietary\PROP Strategic Initiative\Pilot Project\"/>
    </mc:Choice>
  </mc:AlternateContent>
  <bookViews>
    <workbookView xWindow="0" yWindow="0" windowWidth="24000" windowHeight="8955" tabRatio="974"/>
  </bookViews>
  <sheets>
    <sheet name="Cover Sheet - DO NOT EDIT" sheetId="8" r:id="rId1"/>
    <sheet name="Inst. - Program Instructions" sheetId="3" r:id="rId2"/>
    <sheet name="Institution - Program" sheetId="2" r:id="rId3"/>
    <sheet name="Institution - Program (EXAMPLE)" sheetId="10" r:id="rId4"/>
    <sheet name="Cohort ID - Instructions" sheetId="5" r:id="rId5"/>
    <sheet name="Cohort ID" sheetId="6" r:id="rId6"/>
    <sheet name="Cohort ID (EXAMPLE)" sheetId="11" r:id="rId7"/>
    <sheet name="Cohort Data - Instructions" sheetId="4" r:id="rId8"/>
    <sheet name="Cohort Data" sheetId="1" r:id="rId9"/>
    <sheet name="Cohort Data (EXAMPLE)"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8" l="1"/>
  <c r="B8" i="8"/>
  <c r="B6" i="8"/>
  <c r="B7" i="8"/>
  <c r="J14" i="9"/>
  <c r="H14" i="9"/>
  <c r="G13" i="9"/>
  <c r="H14" i="1"/>
  <c r="G13" i="1"/>
  <c r="B10" i="8" l="1"/>
  <c r="K13" i="9" l="1"/>
  <c r="J13" i="9"/>
  <c r="I13" i="9"/>
  <c r="H13" i="9"/>
  <c r="F13" i="9"/>
  <c r="F14" i="9" s="1"/>
  <c r="E13" i="9"/>
  <c r="D13" i="9"/>
  <c r="D14" i="9" s="1"/>
  <c r="C13" i="9"/>
  <c r="B13" i="9"/>
  <c r="K13" i="1"/>
  <c r="J13" i="1"/>
  <c r="I13" i="1"/>
  <c r="H13" i="1"/>
  <c r="F13" i="1"/>
  <c r="B24" i="8" s="1"/>
  <c r="E13" i="1"/>
  <c r="B22" i="8" s="1"/>
  <c r="D13" i="1"/>
  <c r="B20" i="8" s="1"/>
  <c r="C13" i="1"/>
  <c r="B13" i="8" s="1"/>
  <c r="B13" i="1"/>
  <c r="B12" i="8" s="1"/>
  <c r="E14" i="9" l="1"/>
  <c r="C14" i="9"/>
  <c r="J14" i="1"/>
  <c r="B18" i="8" s="1"/>
  <c r="F14" i="1"/>
  <c r="C24" i="8" s="1"/>
  <c r="B16" i="8"/>
  <c r="B5" i="8"/>
  <c r="B4" i="8"/>
  <c r="B3" i="8"/>
  <c r="E14" i="1" l="1"/>
  <c r="C22" i="8" s="1"/>
  <c r="D14" i="1"/>
  <c r="C20" i="8" s="1"/>
  <c r="C14" i="1"/>
  <c r="B14" i="8" s="1"/>
</calcChain>
</file>

<file path=xl/sharedStrings.xml><?xml version="1.0" encoding="utf-8"?>
<sst xmlns="http://schemas.openxmlformats.org/spreadsheetml/2006/main" count="160" uniqueCount="110">
  <si>
    <t>Cohort ID</t>
  </si>
  <si>
    <t>Program Name</t>
  </si>
  <si>
    <t>Program Approval Date</t>
  </si>
  <si>
    <t>Outcome Award</t>
  </si>
  <si>
    <t>Enter the date the program was approved by the MDHE.</t>
  </si>
  <si>
    <t>Enter the name of the program.</t>
  </si>
  <si>
    <t>Only one program per submission.</t>
  </si>
  <si>
    <t>Enter the tuition only for the program.</t>
  </si>
  <si>
    <t>Start Date</t>
  </si>
  <si>
    <t>Enter the Start Date for each cohort.</t>
  </si>
  <si>
    <t>C-1-2018</t>
  </si>
  <si>
    <t>C-2-2018</t>
  </si>
  <si>
    <t>5/30/218</t>
  </si>
  <si>
    <t>C-3-2018</t>
  </si>
  <si>
    <t>C-4-2018</t>
  </si>
  <si>
    <t>Question 1 relates to the student's belief the program is adequately preparing them for a career in the field.</t>
  </si>
  <si>
    <t>Question 2 relates to the student's recommendation of the program to family and friends.</t>
  </si>
  <si>
    <t>Question 1 relates to the employer's belief the graduate has the skill sets to be successful in the job.</t>
  </si>
  <si>
    <t>Question 2 relates to the employer's willingness to consider hiring future program graduates.</t>
  </si>
  <si>
    <t>Campus Location</t>
  </si>
  <si>
    <t>Jefferson City</t>
  </si>
  <si>
    <t>Reporting Period</t>
  </si>
  <si>
    <t>II. Graduation Data</t>
  </si>
  <si>
    <t>Security+</t>
  </si>
  <si>
    <t>Campus Contact Name</t>
  </si>
  <si>
    <t>Contact Email</t>
  </si>
  <si>
    <t>DHE Code</t>
  </si>
  <si>
    <t>Certificate</t>
  </si>
  <si>
    <t>Institution Name</t>
  </si>
  <si>
    <t>XYZ Academy</t>
  </si>
  <si>
    <t>0999-00</t>
  </si>
  <si>
    <t>Campus Contact</t>
  </si>
  <si>
    <t>Laura Vedenhaupt</t>
  </si>
  <si>
    <t>laura.vedenhaupt@dhe.mo.gov</t>
  </si>
  <si>
    <t>Tuition</t>
  </si>
  <si>
    <t>Graduation Rate</t>
  </si>
  <si>
    <t>I. Institution and Program Data</t>
  </si>
  <si>
    <t>Program graduates during the reporting period</t>
  </si>
  <si>
    <t>III. Student Satisfaction</t>
  </si>
  <si>
    <t>Student Survey Q1</t>
  </si>
  <si>
    <t>Student Survey Q2</t>
  </si>
  <si>
    <t>Employer Survey Q1</t>
  </si>
  <si>
    <t>Employer Survey Q2</t>
  </si>
  <si>
    <t>IV. Employer Satisfaction</t>
  </si>
  <si>
    <t>VI. Exam Pass Rate</t>
  </si>
  <si>
    <t>Graduates passing the exam (need not pass first attempt)</t>
  </si>
  <si>
    <t>V. Licensure/Certification Exam</t>
  </si>
  <si>
    <t>VII. Placement Rate</t>
  </si>
  <si>
    <t>Graduates employed in the field</t>
  </si>
  <si>
    <t>Student Satisfaction Survey (two questions for CSSI pilot evaluation)</t>
  </si>
  <si>
    <t>Employer Satisfaction Survey (two questions for CSSI pilot evaluation)</t>
  </si>
  <si>
    <t>Instructions for completing the "Institution - Program" information:</t>
  </si>
  <si>
    <t>Tuition should be the "sticker price" not discounted tuition to qualifying students.</t>
  </si>
  <si>
    <t>Enter the outcome award for the program.</t>
  </si>
  <si>
    <t>Enter the email address of the contact for the CSSI pilot.</t>
  </si>
  <si>
    <t>Enter the name of the campus contact for the CSSI pilot.</t>
  </si>
  <si>
    <t>Enter the DHE Code.</t>
  </si>
  <si>
    <t>Enter the name of the institution.</t>
  </si>
  <si>
    <t>Enter the city in which the campus is located.</t>
  </si>
  <si>
    <t>If a cohort will graduate outside of the reporting period, do not include those students in this submission even if they transferred from a qualifying cohort.</t>
  </si>
  <si>
    <t>Instructions for completing the "Cohort ID"</t>
  </si>
  <si>
    <t>Build a list of all cohorts that anticipate graduating students during the project year.</t>
  </si>
  <si>
    <t>Enter the Graduation Date for each cohort.</t>
  </si>
  <si>
    <t>Graduation Date</t>
  </si>
  <si>
    <t>Unduplicated Headcount of Students Enrolled</t>
  </si>
  <si>
    <t>Number of Students Graduated</t>
  </si>
  <si>
    <t>Totals</t>
  </si>
  <si>
    <t>Instructions for Completing "Cohort Data"</t>
  </si>
  <si>
    <t>Column A - Enter each Cohort ID.</t>
  </si>
  <si>
    <t>Column C - Enter the total number of students who graduated from each cohort.</t>
  </si>
  <si>
    <r>
      <t xml:space="preserve">Column E - Enter the total number of graduates from Column D who passed the licensure or certification exam.  </t>
    </r>
    <r>
      <rPr>
        <i/>
        <sz val="12"/>
        <color theme="1"/>
        <rFont val="Times New Roman"/>
        <family val="1"/>
      </rPr>
      <t>Graduates need not have passed the first attempt.  If a student graduated in 2018 but did not pass the exam until 2019, the school may include that graduate in the total.</t>
    </r>
  </si>
  <si>
    <r>
      <t xml:space="preserve">Column B - Enter the total unduplicated headcount of students who enrolled in each cohort.  </t>
    </r>
    <r>
      <rPr>
        <i/>
        <sz val="12"/>
        <color theme="1"/>
        <rFont val="Times New Roman"/>
        <family val="1"/>
      </rPr>
      <t xml:space="preserve">Enrolled in this context means the student attended at least one day of instruction.  Students who subsequently cancel, withdraw, or are dismissed from their program are still counted as enrolled in the cohort </t>
    </r>
    <r>
      <rPr>
        <b/>
        <i/>
        <sz val="12"/>
        <color theme="1"/>
        <rFont val="Times New Roman"/>
        <family val="1"/>
      </rPr>
      <t>UNLESS</t>
    </r>
    <r>
      <rPr>
        <i/>
        <sz val="12"/>
        <color theme="1"/>
        <rFont val="Times New Roman"/>
        <family val="1"/>
      </rPr>
      <t xml:space="preserve"> the student is shifted to a later cohort to complete their program.  In such situations, the student should only be counted as enrolled in the later cohort.</t>
    </r>
  </si>
  <si>
    <r>
      <t xml:space="preserve">Column G - Enter the total number of "yes" responses from CSSI Question 1 of the Student Survey for each cohort.  </t>
    </r>
    <r>
      <rPr>
        <i/>
        <sz val="12"/>
        <color theme="1"/>
        <rFont val="Times New Roman"/>
        <family val="1"/>
      </rPr>
      <t>Only "Yes" or other affirmative responses may be included.</t>
    </r>
  </si>
  <si>
    <r>
      <t xml:space="preserve">Column H - Enter the total number of "yes" responses from CSSI Question 2 of the Student Survey for each cohort.  </t>
    </r>
    <r>
      <rPr>
        <i/>
        <sz val="12"/>
        <color theme="1"/>
        <rFont val="Times New Roman"/>
        <family val="1"/>
      </rPr>
      <t>Only "Yes" or other affirmative responses may be included.</t>
    </r>
  </si>
  <si>
    <r>
      <t xml:space="preserve">Column I - Enter the total number of "yes" responses from CSSI Question 1 of the Employer Survey for each cohort.  </t>
    </r>
    <r>
      <rPr>
        <i/>
        <sz val="12"/>
        <color theme="1"/>
        <rFont val="Times New Roman"/>
        <family val="1"/>
      </rPr>
      <t>Only "Yes" or other affirmative responses may be included.</t>
    </r>
  </si>
  <si>
    <r>
      <t xml:space="preserve">Column J - Enter the total number of "yes" responses from CSSI Question 2 of the Employer Survey for each cohort.  </t>
    </r>
    <r>
      <rPr>
        <i/>
        <sz val="12"/>
        <color theme="1"/>
        <rFont val="Times New Roman"/>
        <family val="1"/>
      </rPr>
      <t>Only "Yes" or other affirmative responses may be included.</t>
    </r>
  </si>
  <si>
    <t>Schools may only include "Yes" or other affirmative responses.</t>
  </si>
  <si>
    <t>Number of Graduates Passing Exam (2018-Present)</t>
  </si>
  <si>
    <t>Prepared for career / would recommend</t>
  </si>
  <si>
    <t>Graduates taking the third party vendor examination</t>
  </si>
  <si>
    <t>COVER SHEET - DO NOT EDIT</t>
  </si>
  <si>
    <t>EXAMPLE</t>
  </si>
  <si>
    <t>(A)</t>
  </si>
  <si>
    <t>(B)</t>
  </si>
  <si>
    <t>(C)</t>
  </si>
  <si>
    <t>(D)</t>
  </si>
  <si>
    <t>(E)</t>
  </si>
  <si>
    <t>(F)</t>
  </si>
  <si>
    <t>(G)</t>
  </si>
  <si>
    <t>(H)</t>
  </si>
  <si>
    <t>(I)</t>
  </si>
  <si>
    <t>(J)</t>
  </si>
  <si>
    <t>Campus Contact Email</t>
  </si>
  <si>
    <t>Campus Location (City)</t>
  </si>
  <si>
    <t>Headcount enrollment in program cohort(s) during reporting period?</t>
  </si>
  <si>
    <t>Total Tuition</t>
  </si>
  <si>
    <t>Column D - Enter the total number of graduates from Column C who sat for a licensure or certification exam after graduation.</t>
  </si>
  <si>
    <r>
      <t xml:space="preserve">Column F - Enter the total number of graduates from Column C who have been placed in a training related job.  </t>
    </r>
    <r>
      <rPr>
        <i/>
        <sz val="12"/>
        <color theme="1"/>
        <rFont val="Times New Roman"/>
        <family val="1"/>
      </rPr>
      <t xml:space="preserve">For cohorts graduating near the end of the calendar year, schools should exclude students for whom placement checks or employer evaluations are incomplete.  For the CSSI pilot, further education, joining the military, unavailability for employment, or employment status unknown are considered 'not employed in a training related field'; therefore, the school may </t>
    </r>
    <r>
      <rPr>
        <b/>
        <i/>
        <sz val="12"/>
        <color theme="1"/>
        <rFont val="Times New Roman"/>
        <family val="1"/>
      </rPr>
      <t>NOT</t>
    </r>
    <r>
      <rPr>
        <i/>
        <sz val="12"/>
        <color theme="1"/>
        <rFont val="Times New Roman"/>
        <family val="1"/>
      </rPr>
      <t xml:space="preserve"> count the graduate as placed.</t>
    </r>
  </si>
  <si>
    <t>The spreadsheet will calculate other totals and percentages.  The worksheets will populate the "Cover Sheet" information.</t>
  </si>
  <si>
    <r>
      <t xml:space="preserve">Number of </t>
    </r>
    <r>
      <rPr>
        <b/>
        <u/>
        <sz val="14"/>
        <color theme="1"/>
        <rFont val="Times New Roman"/>
        <family val="1"/>
      </rPr>
      <t>Graduates</t>
    </r>
    <r>
      <rPr>
        <b/>
        <sz val="14"/>
        <color theme="1"/>
        <rFont val="Times New Roman"/>
        <family val="1"/>
      </rPr>
      <t xml:space="preserve"> Taking Exam</t>
    </r>
  </si>
  <si>
    <r>
      <t xml:space="preserve">Number of </t>
    </r>
    <r>
      <rPr>
        <b/>
        <u/>
        <sz val="14"/>
        <color theme="1"/>
        <rFont val="Times New Roman"/>
        <family val="1"/>
      </rPr>
      <t>Graduates</t>
    </r>
    <r>
      <rPr>
        <b/>
        <sz val="14"/>
        <color theme="1"/>
        <rFont val="Times New Roman"/>
        <family val="1"/>
      </rPr>
      <t xml:space="preserve"> Placed</t>
    </r>
  </si>
  <si>
    <r>
      <t xml:space="preserve">Schools submitting a program for CSSI recognition must administer student surveys </t>
    </r>
    <r>
      <rPr>
        <b/>
        <sz val="12"/>
        <color theme="1"/>
        <rFont val="Times New Roman"/>
        <family val="1"/>
      </rPr>
      <t>at or near program completion</t>
    </r>
    <r>
      <rPr>
        <sz val="12"/>
        <color theme="1"/>
        <rFont val="Times New Roman"/>
        <family val="1"/>
      </rPr>
      <t xml:space="preserve"> that include the following two Yes/No questions.</t>
    </r>
  </si>
  <si>
    <t>When submitting the application, identify the total number of students surveyed FROM ALL COHORTS in the Column G and Column H headers.</t>
  </si>
  <si>
    <t>(K)</t>
  </si>
  <si>
    <t># of Students Responding to Survey</t>
  </si>
  <si>
    <t>% of all student respondents</t>
  </si>
  <si>
    <t>Employee has skill sets / would hire other program gaduates</t>
  </si>
  <si>
    <t>% of Graduates Placed</t>
  </si>
  <si>
    <t>% of All Student Respondents</t>
  </si>
  <si>
    <t>% of graduates placed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</si>
</sst>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5" x14ac:knownFonts="1">
    <font>
      <sz val="12"/>
      <color theme="1"/>
      <name val="Times New Roman"/>
      <family val="2"/>
    </font>
    <font>
      <sz val="12"/>
      <color theme="1"/>
      <name val="Times New Roman"/>
      <family val="2"/>
    </font>
    <font>
      <b/>
      <sz val="14"/>
      <color theme="1"/>
      <name val="Times New Roman"/>
      <family val="1"/>
    </font>
    <font>
      <sz val="12"/>
      <color theme="1"/>
      <name val="Times New Roman"/>
      <family val="1"/>
    </font>
    <font>
      <i/>
      <sz val="12"/>
      <color theme="1"/>
      <name val="Times New Roman"/>
      <family val="1"/>
    </font>
    <font>
      <b/>
      <sz val="12"/>
      <color theme="1"/>
      <name val="Times New Roman"/>
      <family val="1"/>
    </font>
    <font>
      <b/>
      <sz val="12"/>
      <color rgb="FF000000"/>
      <name val="Times New Roman"/>
      <family val="1"/>
    </font>
    <font>
      <sz val="12"/>
      <name val="Times New Roman"/>
      <family val="1"/>
    </font>
    <font>
      <sz val="12"/>
      <color rgb="FF000000"/>
      <name val="Times New Roman"/>
      <family val="1"/>
    </font>
    <font>
      <sz val="14"/>
      <color theme="1"/>
      <name val="Times New Roman"/>
      <family val="1"/>
    </font>
    <font>
      <u/>
      <sz val="12"/>
      <color theme="10"/>
      <name val="Times New Roman"/>
      <family val="2"/>
    </font>
    <font>
      <b/>
      <i/>
      <sz val="12"/>
      <color theme="1"/>
      <name val="Times New Roman"/>
      <family val="1"/>
    </font>
    <font>
      <b/>
      <sz val="16"/>
      <color rgb="FF000000"/>
      <name val="Times New Roman"/>
      <family val="1"/>
    </font>
    <font>
      <b/>
      <u/>
      <sz val="14"/>
      <color theme="1"/>
      <name val="Times New Roman"/>
      <family val="1"/>
    </font>
    <font>
      <b/>
      <sz val="13"/>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rgb="FF999999"/>
        <bgColor rgb="FF999999"/>
      </patternFill>
    </fill>
    <fill>
      <patternFill patternType="solid">
        <fgColor rgb="FFFFFFFF"/>
        <bgColor rgb="FFFFFFFF"/>
      </patternFill>
    </fill>
    <fill>
      <patternFill patternType="solid">
        <fgColor rgb="FFF3F3F3"/>
        <bgColor rgb="FFF3F3F3"/>
      </patternFill>
    </fill>
    <fill>
      <patternFill patternType="solid">
        <fgColor theme="0"/>
        <bgColor indexed="64"/>
      </patternFill>
    </fill>
    <fill>
      <patternFill patternType="solid">
        <fgColor theme="0"/>
        <bgColor rgb="FFF3F3F3"/>
      </patternFill>
    </fill>
    <fill>
      <patternFill patternType="solid">
        <fgColor theme="0"/>
        <bgColor rgb="FFFFFFFF"/>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20">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horizontal="left" vertical="center" wrapText="1"/>
    </xf>
    <xf numFmtId="0" fontId="3" fillId="0" borderId="0" xfId="0" applyFont="1" applyBorder="1"/>
    <xf numFmtId="0" fontId="2" fillId="0" borderId="0" xfId="0" applyFont="1" applyBorder="1" applyAlignment="1">
      <alignment horizontal="left" vertical="center"/>
    </xf>
    <xf numFmtId="0" fontId="3" fillId="0" borderId="0" xfId="0" applyFont="1" applyBorder="1" applyAlignment="1">
      <alignment horizontal="center"/>
    </xf>
    <xf numFmtId="0" fontId="7" fillId="0" borderId="0" xfId="0" applyFont="1"/>
    <xf numFmtId="0" fontId="8" fillId="0" borderId="0" xfId="0" applyFont="1" applyAlignment="1"/>
    <xf numFmtId="0" fontId="9" fillId="0" borderId="0" xfId="0" applyFont="1" applyBorder="1" applyAlignment="1">
      <alignment horizontal="center"/>
    </xf>
    <xf numFmtId="14" fontId="8" fillId="8" borderId="1" xfId="0" applyNumberFormat="1" applyFont="1" applyFill="1" applyBorder="1" applyAlignment="1">
      <alignment horizontal="center"/>
    </xf>
    <xf numFmtId="0" fontId="8" fillId="0" borderId="1" xfId="0" applyFont="1" applyBorder="1" applyAlignment="1">
      <alignment horizontal="center"/>
    </xf>
    <xf numFmtId="0" fontId="2" fillId="0" borderId="0" xfId="0" applyFont="1" applyFill="1" applyAlignment="1">
      <alignment horizontal="center" vertical="center" wrapText="1"/>
    </xf>
    <xf numFmtId="1" fontId="2" fillId="0" borderId="0" xfId="0" applyNumberFormat="1" applyFont="1" applyFill="1" applyAlignment="1">
      <alignment horizontal="center" vertical="center" wrapText="1"/>
    </xf>
    <xf numFmtId="0" fontId="0" fillId="0" borderId="0" xfId="0" applyFill="1" applyAlignment="1">
      <alignment horizontal="center" vertical="center" wrapText="1"/>
    </xf>
    <xf numFmtId="1"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1" xfId="0" applyFont="1" applyFill="1" applyBorder="1" applyAlignment="1">
      <alignment horizontal="center" vertical="center" wrapText="1"/>
    </xf>
    <xf numFmtId="9" fontId="0" fillId="0" borderId="1" xfId="2" applyFont="1" applyFill="1" applyBorder="1" applyAlignment="1">
      <alignment horizontal="center" vertical="center" wrapText="1"/>
    </xf>
    <xf numFmtId="9" fontId="0" fillId="0" borderId="1" xfId="2" applyNumberFormat="1" applyFont="1" applyFill="1" applyBorder="1" applyAlignment="1">
      <alignment horizontal="center" vertical="center" wrapText="1"/>
    </xf>
    <xf numFmtId="9" fontId="0" fillId="0" borderId="0" xfId="2"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2" borderId="0" xfId="0" applyFill="1" applyAlignment="1">
      <alignment horizontal="center" vertical="center" wrapText="1"/>
    </xf>
    <xf numFmtId="1" fontId="0" fillId="2" borderId="0" xfId="0" applyNumberFormat="1" applyFill="1" applyAlignment="1">
      <alignment horizontal="center" vertical="center" wrapText="1"/>
    </xf>
    <xf numFmtId="0" fontId="0" fillId="2" borderId="0" xfId="0" applyFill="1" applyBorder="1" applyAlignment="1">
      <alignment horizontal="center" vertical="center" wrapText="1"/>
    </xf>
    <xf numFmtId="0" fontId="4" fillId="2" borderId="0" xfId="0" applyFont="1" applyFill="1" applyBorder="1" applyAlignment="1">
      <alignment horizontal="center" vertical="center" wrapText="1"/>
    </xf>
    <xf numFmtId="0" fontId="2" fillId="0" borderId="1" xfId="0" applyFont="1" applyFill="1" applyBorder="1" applyAlignment="1">
      <alignment vertical="center" wrapText="1"/>
    </xf>
    <xf numFmtId="0" fontId="8" fillId="7" borderId="7" xfId="0" applyFont="1" applyFill="1" applyBorder="1" applyAlignment="1"/>
    <xf numFmtId="0" fontId="8" fillId="8" borderId="7" xfId="0" applyFont="1" applyFill="1" applyBorder="1" applyAlignment="1"/>
    <xf numFmtId="14" fontId="8" fillId="8" borderId="8" xfId="0" applyNumberFormat="1" applyFont="1" applyFill="1" applyBorder="1" applyAlignment="1">
      <alignment horizontal="center"/>
    </xf>
    <xf numFmtId="0" fontId="8" fillId="0" borderId="7" xfId="0" applyFont="1" applyBorder="1" applyAlignment="1"/>
    <xf numFmtId="0" fontId="8" fillId="4" borderId="7" xfId="0" applyFont="1" applyFill="1" applyBorder="1" applyAlignment="1"/>
    <xf numFmtId="0" fontId="6" fillId="3" borderId="7" xfId="0" applyFont="1" applyFill="1" applyBorder="1" applyAlignment="1"/>
    <xf numFmtId="9" fontId="8" fillId="0" borderId="8" xfId="2" applyFont="1" applyBorder="1" applyAlignment="1">
      <alignment horizontal="center"/>
    </xf>
    <xf numFmtId="0" fontId="8" fillId="0" borderId="10" xfId="0" applyFont="1" applyBorder="1" applyAlignment="1"/>
    <xf numFmtId="0" fontId="8" fillId="0" borderId="11" xfId="0" applyFont="1" applyBorder="1" applyAlignment="1">
      <alignment horizontal="center"/>
    </xf>
    <xf numFmtId="9" fontId="8" fillId="0" borderId="12" xfId="2" applyFont="1" applyBorder="1" applyAlignment="1">
      <alignment horizontal="center"/>
    </xf>
    <xf numFmtId="0" fontId="2" fillId="0" borderId="13" xfId="0" applyFont="1" applyBorder="1" applyAlignment="1">
      <alignment vertical="center" wrapText="1"/>
    </xf>
    <xf numFmtId="0" fontId="3" fillId="0" borderId="14" xfId="0" applyFont="1" applyBorder="1" applyAlignment="1">
      <alignment vertical="center" wrapText="1"/>
    </xf>
    <xf numFmtId="0" fontId="3" fillId="2" borderId="14" xfId="0" applyFont="1" applyFill="1" applyBorder="1" applyAlignment="1">
      <alignment vertical="center" wrapText="1"/>
    </xf>
    <xf numFmtId="0" fontId="2" fillId="0" borderId="15"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left" vertical="center" indent="4"/>
    </xf>
    <xf numFmtId="0" fontId="3" fillId="0" borderId="16" xfId="0" applyFont="1" applyBorder="1" applyAlignment="1">
      <alignment horizontal="left" vertical="center" indent="4"/>
    </xf>
    <xf numFmtId="0" fontId="2" fillId="0" borderId="13" xfId="0" applyFont="1" applyBorder="1" applyAlignment="1">
      <alignment wrapText="1"/>
    </xf>
    <xf numFmtId="0" fontId="3" fillId="0" borderId="14" xfId="0" applyFont="1" applyBorder="1" applyAlignment="1">
      <alignment wrapText="1"/>
    </xf>
    <xf numFmtId="0" fontId="3"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4" xfId="0" applyFont="1" applyBorder="1" applyAlignment="1">
      <alignment wrapText="1"/>
    </xf>
    <xf numFmtId="0" fontId="4" fillId="0" borderId="16" xfId="0" applyFont="1" applyBorder="1" applyAlignment="1">
      <alignment horizontal="left" wrapText="1" indent="2"/>
    </xf>
    <xf numFmtId="0" fontId="2" fillId="0" borderId="1" xfId="0" applyFont="1" applyBorder="1" applyAlignment="1">
      <alignment horizontal="left" vertical="center"/>
    </xf>
    <xf numFmtId="0" fontId="9" fillId="0" borderId="1" xfId="0" applyFont="1" applyBorder="1" applyAlignment="1">
      <alignment horizontal="center"/>
    </xf>
    <xf numFmtId="0" fontId="2" fillId="0" borderId="1" xfId="0" applyFont="1" applyBorder="1" applyAlignment="1">
      <alignment horizontal="left" vertical="center" wrapText="1"/>
    </xf>
    <xf numFmtId="14" fontId="9" fillId="0" borderId="1" xfId="0" applyNumberFormat="1" applyFont="1" applyBorder="1" applyAlignment="1">
      <alignment horizontal="center"/>
    </xf>
    <xf numFmtId="164" fontId="9" fillId="0" borderId="1" xfId="1" applyNumberFormat="1"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xf>
    <xf numFmtId="0" fontId="2" fillId="9" borderId="0" xfId="0" applyFont="1" applyFill="1" applyBorder="1" applyAlignment="1">
      <alignment horizontal="left" vertical="center"/>
    </xf>
    <xf numFmtId="0" fontId="9" fillId="9" borderId="0" xfId="0" applyFont="1" applyFill="1" applyBorder="1" applyAlignment="1">
      <alignment horizontal="center"/>
    </xf>
    <xf numFmtId="0" fontId="5" fillId="0" borderId="0" xfId="0" applyFont="1" applyFill="1" applyAlignment="1">
      <alignment horizontal="center" vertical="center" wrapText="1"/>
    </xf>
    <xf numFmtId="1" fontId="5" fillId="0" borderId="0" xfId="0" applyNumberFormat="1" applyFont="1" applyFill="1" applyAlignment="1">
      <alignment horizontal="center" vertical="center" wrapText="1"/>
    </xf>
    <xf numFmtId="14" fontId="9"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Border="1"/>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1" xfId="3" applyBorder="1"/>
    <xf numFmtId="0" fontId="0" fillId="0" borderId="1" xfId="0" applyBorder="1" applyAlignment="1">
      <alignment horizontal="center"/>
    </xf>
    <xf numFmtId="1" fontId="8" fillId="0" borderId="1" xfId="0" applyNumberFormat="1" applyFont="1" applyBorder="1" applyAlignment="1">
      <alignment horizontal="center"/>
    </xf>
    <xf numFmtId="9" fontId="0" fillId="0" borderId="1" xfId="2" applyFont="1" applyFill="1" applyBorder="1" applyAlignment="1">
      <alignment horizontal="center" vertical="center" wrapText="1"/>
    </xf>
    <xf numFmtId="0" fontId="5" fillId="0" borderId="14" xfId="0" applyFont="1" applyBorder="1" applyAlignment="1">
      <alignment vertical="center" wrapText="1"/>
    </xf>
    <xf numFmtId="0" fontId="8" fillId="8" borderId="1" xfId="0" applyFont="1" applyFill="1" applyBorder="1" applyAlignment="1">
      <alignment horizontal="center"/>
    </xf>
    <xf numFmtId="0" fontId="7" fillId="8" borderId="8" xfId="0" applyFont="1" applyFill="1" applyBorder="1"/>
    <xf numFmtId="0" fontId="6" fillId="3" borderId="3" xfId="0" applyFont="1" applyFill="1" applyBorder="1" applyAlignment="1">
      <alignment horizontal="center"/>
    </xf>
    <xf numFmtId="0" fontId="6" fillId="3" borderId="9" xfId="0" applyFont="1" applyFill="1" applyBorder="1" applyAlignment="1">
      <alignment horizontal="center"/>
    </xf>
    <xf numFmtId="0" fontId="12" fillId="0" borderId="0" xfId="0" applyFont="1" applyAlignment="1">
      <alignment horizontal="center" vertical="center"/>
    </xf>
    <xf numFmtId="0" fontId="6" fillId="3" borderId="4" xfId="0" applyFont="1" applyFill="1" applyBorder="1" applyAlignment="1"/>
    <xf numFmtId="0" fontId="7" fillId="4" borderId="5" xfId="0" applyFont="1" applyFill="1" applyBorder="1"/>
    <xf numFmtId="0" fontId="7" fillId="4" borderId="6" xfId="0" applyFont="1" applyFill="1" applyBorder="1"/>
    <xf numFmtId="0" fontId="8" fillId="7" borderId="1" xfId="0" applyFont="1" applyFill="1" applyBorder="1" applyAlignment="1">
      <alignment horizontal="center"/>
    </xf>
    <xf numFmtId="0" fontId="7" fillId="7" borderId="8" xfId="0" applyFont="1" applyFill="1" applyBorder="1"/>
    <xf numFmtId="14" fontId="8" fillId="7" borderId="1" xfId="0" applyNumberFormat="1" applyFont="1" applyFill="1" applyBorder="1" applyAlignment="1">
      <alignment horizontal="center"/>
    </xf>
    <xf numFmtId="164" fontId="8" fillId="8" borderId="1" xfId="1" applyNumberFormat="1" applyFont="1" applyFill="1" applyBorder="1" applyAlignment="1">
      <alignment horizontal="center"/>
    </xf>
    <xf numFmtId="164" fontId="8" fillId="8" borderId="8" xfId="1" applyNumberFormat="1" applyFont="1" applyFill="1" applyBorder="1" applyAlignment="1">
      <alignment horizontal="center"/>
    </xf>
    <xf numFmtId="0" fontId="8" fillId="7" borderId="8" xfId="0" applyFont="1" applyFill="1" applyBorder="1" applyAlignment="1">
      <alignment horizontal="center"/>
    </xf>
    <xf numFmtId="9" fontId="6" fillId="3" borderId="7" xfId="2" applyFont="1" applyFill="1" applyBorder="1" applyAlignment="1">
      <alignment horizontal="left"/>
    </xf>
    <xf numFmtId="9" fontId="6" fillId="3" borderId="1" xfId="2" applyFont="1" applyFill="1" applyBorder="1" applyAlignment="1">
      <alignment horizontal="left"/>
    </xf>
    <xf numFmtId="9" fontId="6" fillId="3" borderId="8" xfId="2" applyFont="1" applyFill="1" applyBorder="1" applyAlignment="1">
      <alignment horizontal="left"/>
    </xf>
    <xf numFmtId="0" fontId="6" fillId="3" borderId="7" xfId="0" applyFont="1" applyFill="1" applyBorder="1" applyAlignment="1">
      <alignment horizontal="left"/>
    </xf>
    <xf numFmtId="0" fontId="6" fillId="3" borderId="1" xfId="0" applyFont="1" applyFill="1" applyBorder="1" applyAlignment="1">
      <alignment horizontal="left"/>
    </xf>
    <xf numFmtId="0" fontId="6" fillId="3" borderId="8" xfId="0" applyFont="1" applyFill="1" applyBorder="1" applyAlignment="1">
      <alignment horizontal="left"/>
    </xf>
    <xf numFmtId="0" fontId="8" fillId="8" borderId="8" xfId="0" applyFont="1" applyFill="1" applyBorder="1" applyAlignment="1">
      <alignment horizontal="center"/>
    </xf>
    <xf numFmtId="1" fontId="7" fillId="7" borderId="1" xfId="0" applyNumberFormat="1" applyFont="1" applyFill="1" applyBorder="1" applyAlignment="1">
      <alignment horizontal="center"/>
    </xf>
    <xf numFmtId="0" fontId="7" fillId="7" borderId="8" xfId="0" applyFont="1" applyFill="1" applyBorder="1" applyAlignment="1">
      <alignment horizontal="center"/>
    </xf>
    <xf numFmtId="0" fontId="6" fillId="3" borderId="7" xfId="0" applyFont="1" applyFill="1" applyBorder="1" applyAlignment="1"/>
    <xf numFmtId="0" fontId="7" fillId="5" borderId="1" xfId="0" applyFont="1" applyFill="1" applyBorder="1"/>
    <xf numFmtId="0" fontId="7" fillId="5" borderId="8" xfId="0" applyFont="1" applyFill="1" applyBorder="1"/>
    <xf numFmtId="9" fontId="7" fillId="6" borderId="1" xfId="0" applyNumberFormat="1" applyFont="1" applyFill="1" applyBorder="1" applyAlignment="1">
      <alignment horizontal="center"/>
    </xf>
    <xf numFmtId="9" fontId="7" fillId="6" borderId="8" xfId="0" applyNumberFormat="1" applyFont="1" applyFill="1" applyBorder="1"/>
    <xf numFmtId="0" fontId="2" fillId="9" borderId="0" xfId="0" applyFont="1" applyFill="1" applyBorder="1" applyAlignment="1">
      <alignment horizontal="center" vertical="center"/>
    </xf>
    <xf numFmtId="0" fontId="5" fillId="0" borderId="0" xfId="0" applyFont="1" applyFill="1" applyBorder="1" applyAlignment="1">
      <alignment horizontal="center"/>
    </xf>
    <xf numFmtId="0" fontId="0" fillId="0" borderId="1" xfId="0" applyFill="1" applyBorder="1" applyAlignment="1">
      <alignment horizontal="center" vertical="top" wrapText="1"/>
    </xf>
    <xf numFmtId="9" fontId="0" fillId="0" borderId="1" xfId="2" applyFont="1" applyFill="1" applyBorder="1" applyAlignment="1">
      <alignment horizontal="center" vertical="center" wrapText="1"/>
    </xf>
    <xf numFmtId="0" fontId="3" fillId="0" borderId="14" xfId="0" applyFont="1" applyBorder="1" applyAlignment="1">
      <alignment horizontal="justify" vertical="center"/>
    </xf>
    <xf numFmtId="0" fontId="5" fillId="0" borderId="14" xfId="0" applyFont="1" applyBorder="1" applyAlignment="1">
      <alignment horizontal="justify" vertical="center"/>
    </xf>
    <xf numFmtId="9" fontId="0" fillId="0" borderId="0" xfId="2" applyNumberFormat="1" applyFont="1" applyFill="1" applyAlignment="1">
      <alignment horizontal="center" vertical="center" wrapText="1"/>
    </xf>
    <xf numFmtId="9" fontId="8" fillId="8" borderId="3" xfId="0" applyNumberFormat="1" applyFont="1" applyFill="1" applyBorder="1" applyAlignment="1">
      <alignment horizontal="center"/>
    </xf>
    <xf numFmtId="9" fontId="8" fillId="8" borderId="9" xfId="0" applyNumberFormat="1" applyFont="1" applyFill="1" applyBorder="1" applyAlignment="1">
      <alignment horizontal="center"/>
    </xf>
    <xf numFmtId="0" fontId="14" fillId="0" borderId="0" xfId="0" applyFont="1" applyFill="1" applyAlignment="1">
      <alignment horizontal="center" vertical="center" wrapText="1"/>
    </xf>
    <xf numFmtId="0" fontId="8" fillId="8" borderId="17" xfId="0" applyFont="1" applyFill="1" applyBorder="1" applyAlignment="1">
      <alignment vertical="center"/>
    </xf>
    <xf numFmtId="9" fontId="8" fillId="8" borderId="3" xfId="0" applyNumberFormat="1" applyFont="1" applyFill="1" applyBorder="1" applyAlignment="1">
      <alignment horizontal="center" vertical="center"/>
    </xf>
    <xf numFmtId="9" fontId="8" fillId="8" borderId="9" xfId="0" applyNumberFormat="1" applyFont="1" applyFill="1" applyBorder="1" applyAlignment="1">
      <alignment horizontal="center" vertical="center"/>
    </xf>
    <xf numFmtId="0" fontId="8" fillId="7" borderId="1" xfId="0" applyNumberFormat="1" applyFont="1" applyFill="1" applyBorder="1" applyAlignment="1">
      <alignment horizontal="center"/>
    </xf>
    <xf numFmtId="0" fontId="7" fillId="7" borderId="8" xfId="0" applyNumberFormat="1" applyFont="1" applyFill="1" applyBorder="1"/>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laura.vedenhaupt@dhe.mo.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workbookViewId="0">
      <selection sqref="A1:C1"/>
    </sheetView>
  </sheetViews>
  <sheetFormatPr defaultColWidth="12.625" defaultRowHeight="20.100000000000001" customHeight="1" x14ac:dyDescent="0.25"/>
  <cols>
    <col min="1" max="1" width="60.75" style="9" bestFit="1" customWidth="1"/>
    <col min="2" max="3" width="20.625" style="9" customWidth="1"/>
    <col min="4" max="4" width="12.625" style="9"/>
    <col min="5" max="5" width="12.375" style="9" customWidth="1"/>
    <col min="6" max="16384" width="12.625" style="9"/>
  </cols>
  <sheetData>
    <row r="1" spans="1:6" ht="20.100000000000001" customHeight="1" x14ac:dyDescent="0.25">
      <c r="A1" s="82" t="s">
        <v>36</v>
      </c>
      <c r="B1" s="83"/>
      <c r="C1" s="84"/>
      <c r="D1" s="8"/>
      <c r="E1" s="8"/>
      <c r="F1" s="8"/>
    </row>
    <row r="2" spans="1:6" ht="20.100000000000001" customHeight="1" x14ac:dyDescent="0.25">
      <c r="A2" s="31" t="s">
        <v>28</v>
      </c>
      <c r="B2" s="85">
        <f>'Institution - Program'!B1</f>
        <v>0</v>
      </c>
      <c r="C2" s="86"/>
      <c r="D2" s="8"/>
      <c r="E2" s="8"/>
      <c r="F2" s="8"/>
    </row>
    <row r="3" spans="1:6" ht="20.100000000000001" customHeight="1" x14ac:dyDescent="0.25">
      <c r="A3" s="31" t="s">
        <v>26</v>
      </c>
      <c r="B3" s="85">
        <f>'Institution - Program'!B2</f>
        <v>0</v>
      </c>
      <c r="C3" s="90"/>
      <c r="D3" s="8"/>
      <c r="E3" s="8"/>
      <c r="F3" s="8"/>
    </row>
    <row r="4" spans="1:6" ht="20.100000000000001" customHeight="1" x14ac:dyDescent="0.25">
      <c r="A4" s="32" t="s">
        <v>19</v>
      </c>
      <c r="B4" s="77">
        <f>'Institution - Program'!B3</f>
        <v>0</v>
      </c>
      <c r="C4" s="78"/>
      <c r="D4" s="8"/>
      <c r="E4" s="8"/>
      <c r="F4" s="8"/>
    </row>
    <row r="5" spans="1:6" ht="20.100000000000001" customHeight="1" x14ac:dyDescent="0.25">
      <c r="A5" s="32" t="s">
        <v>24</v>
      </c>
      <c r="B5" s="77">
        <f>'Institution - Program'!B4</f>
        <v>0</v>
      </c>
      <c r="C5" s="97"/>
      <c r="D5" s="8"/>
      <c r="E5" s="8"/>
      <c r="F5" s="8"/>
    </row>
    <row r="6" spans="1:6" ht="20.100000000000001" customHeight="1" x14ac:dyDescent="0.25">
      <c r="A6" s="32" t="s">
        <v>25</v>
      </c>
      <c r="B6" s="77">
        <f>'Institution - Program'!B5</f>
        <v>0</v>
      </c>
      <c r="C6" s="97"/>
      <c r="D6" s="8"/>
      <c r="E6" s="8"/>
      <c r="F6" s="8"/>
    </row>
    <row r="7" spans="1:6" ht="20.100000000000001" customHeight="1" x14ac:dyDescent="0.25">
      <c r="A7" s="31" t="s">
        <v>1</v>
      </c>
      <c r="B7" s="118">
        <f>'Institution - Program'!B6</f>
        <v>0</v>
      </c>
      <c r="C7" s="119"/>
      <c r="D7" s="8"/>
      <c r="E7" s="8"/>
      <c r="F7" s="8"/>
    </row>
    <row r="8" spans="1:6" ht="20.100000000000001" customHeight="1" x14ac:dyDescent="0.25">
      <c r="A8" s="31" t="s">
        <v>2</v>
      </c>
      <c r="B8" s="87">
        <f>'Institution - Program'!B7</f>
        <v>0</v>
      </c>
      <c r="C8" s="90"/>
      <c r="D8" s="8"/>
      <c r="E8" s="8"/>
      <c r="F8" s="8"/>
    </row>
    <row r="9" spans="1:6" ht="20.100000000000001" customHeight="1" x14ac:dyDescent="0.25">
      <c r="A9" s="32" t="s">
        <v>21</v>
      </c>
      <c r="B9" s="11">
        <v>43101</v>
      </c>
      <c r="C9" s="33">
        <v>43465</v>
      </c>
      <c r="D9" s="8"/>
      <c r="E9" s="8"/>
    </row>
    <row r="10" spans="1:6" ht="20.100000000000001" customHeight="1" x14ac:dyDescent="0.25">
      <c r="A10" s="32" t="s">
        <v>34</v>
      </c>
      <c r="B10" s="88">
        <f>'Institution - Program'!B9</f>
        <v>0</v>
      </c>
      <c r="C10" s="89"/>
      <c r="D10" s="8"/>
      <c r="E10" s="8"/>
    </row>
    <row r="11" spans="1:6" ht="20.100000000000001" customHeight="1" x14ac:dyDescent="0.25">
      <c r="A11" s="100" t="s">
        <v>22</v>
      </c>
      <c r="B11" s="101"/>
      <c r="C11" s="102"/>
      <c r="E11" s="8"/>
    </row>
    <row r="12" spans="1:6" ht="20.100000000000001" customHeight="1" x14ac:dyDescent="0.25">
      <c r="A12" s="34" t="s">
        <v>94</v>
      </c>
      <c r="B12" s="98">
        <f>'Cohort Data'!B13</f>
        <v>0</v>
      </c>
      <c r="C12" s="99"/>
      <c r="E12" s="8"/>
    </row>
    <row r="13" spans="1:6" ht="20.100000000000001" customHeight="1" x14ac:dyDescent="0.25">
      <c r="A13" s="35" t="s">
        <v>37</v>
      </c>
      <c r="B13" s="77">
        <f>'Cohort Data'!C13</f>
        <v>0</v>
      </c>
      <c r="C13" s="78"/>
      <c r="D13" s="8"/>
      <c r="E13" s="8"/>
    </row>
    <row r="14" spans="1:6" ht="20.100000000000001" customHeight="1" x14ac:dyDescent="0.25">
      <c r="A14" s="35" t="s">
        <v>35</v>
      </c>
      <c r="B14" s="103" t="e">
        <f>'Cohort Data'!C14</f>
        <v>#DIV/0!</v>
      </c>
      <c r="C14" s="104"/>
      <c r="E14" s="8"/>
    </row>
    <row r="15" spans="1:6" ht="20.100000000000001" customHeight="1" x14ac:dyDescent="0.25">
      <c r="A15" s="36" t="s">
        <v>38</v>
      </c>
      <c r="B15" s="79" t="s">
        <v>108</v>
      </c>
      <c r="C15" s="80"/>
    </row>
    <row r="16" spans="1:6" ht="20.100000000000001" customHeight="1" x14ac:dyDescent="0.25">
      <c r="A16" s="32" t="s">
        <v>78</v>
      </c>
      <c r="B16" s="112" t="e">
        <f>'Cohort Data'!H14</f>
        <v>#DIV/0!</v>
      </c>
      <c r="C16" s="113"/>
    </row>
    <row r="17" spans="1:3" ht="20.100000000000001" customHeight="1" x14ac:dyDescent="0.25">
      <c r="A17" s="36" t="s">
        <v>43</v>
      </c>
      <c r="B17" s="79" t="s">
        <v>107</v>
      </c>
      <c r="C17" s="80"/>
    </row>
    <row r="18" spans="1:3" ht="20.100000000000001" customHeight="1" x14ac:dyDescent="0.25">
      <c r="A18" s="115" t="s">
        <v>106</v>
      </c>
      <c r="B18" s="116" t="e">
        <f>'Cohort Data'!J14</f>
        <v>#DIV/0!</v>
      </c>
      <c r="C18" s="117"/>
    </row>
    <row r="19" spans="1:3" ht="20.100000000000001" customHeight="1" x14ac:dyDescent="0.25">
      <c r="A19" s="91" t="s">
        <v>46</v>
      </c>
      <c r="B19" s="92"/>
      <c r="C19" s="93"/>
    </row>
    <row r="20" spans="1:3" ht="20.100000000000001" customHeight="1" x14ac:dyDescent="0.25">
      <c r="A20" s="34" t="s">
        <v>79</v>
      </c>
      <c r="B20" s="74">
        <f>'Cohort Data'!D13</f>
        <v>0</v>
      </c>
      <c r="C20" s="37" t="e">
        <f>'Cohort Data'!D14</f>
        <v>#DIV/0!</v>
      </c>
    </row>
    <row r="21" spans="1:3" ht="20.100000000000001" customHeight="1" x14ac:dyDescent="0.25">
      <c r="A21" s="94" t="s">
        <v>44</v>
      </c>
      <c r="B21" s="95"/>
      <c r="C21" s="96"/>
    </row>
    <row r="22" spans="1:3" ht="20.100000000000001" customHeight="1" x14ac:dyDescent="0.25">
      <c r="A22" s="34" t="s">
        <v>45</v>
      </c>
      <c r="B22" s="12">
        <f>'Cohort Data'!E13</f>
        <v>0</v>
      </c>
      <c r="C22" s="37" t="e">
        <f>'Cohort Data'!E14</f>
        <v>#DIV/0!</v>
      </c>
    </row>
    <row r="23" spans="1:3" ht="20.100000000000001" customHeight="1" x14ac:dyDescent="0.25">
      <c r="A23" s="94" t="s">
        <v>47</v>
      </c>
      <c r="B23" s="95"/>
      <c r="C23" s="96"/>
    </row>
    <row r="24" spans="1:3" ht="20.100000000000001" customHeight="1" thickBot="1" x14ac:dyDescent="0.3">
      <c r="A24" s="38" t="s">
        <v>48</v>
      </c>
      <c r="B24" s="39">
        <f>'Cohort Data'!F13</f>
        <v>0</v>
      </c>
      <c r="C24" s="40" t="e">
        <f>'Cohort Data'!F14</f>
        <v>#DIV/0!</v>
      </c>
    </row>
    <row r="26" spans="1:3" ht="20.100000000000001" customHeight="1" x14ac:dyDescent="0.25">
      <c r="A26" s="81" t="s">
        <v>80</v>
      </c>
      <c r="B26" s="81"/>
      <c r="C26" s="81"/>
    </row>
    <row r="27" spans="1:3" ht="20.100000000000001" customHeight="1" x14ac:dyDescent="0.25">
      <c r="A27" s="81"/>
      <c r="B27" s="81"/>
      <c r="C27" s="81"/>
    </row>
  </sheetData>
  <sheetProtection selectLockedCells="1" selectUnlockedCells="1"/>
  <mergeCells count="21">
    <mergeCell ref="B18:C18"/>
    <mergeCell ref="B8:C8"/>
    <mergeCell ref="A11:C11"/>
    <mergeCell ref="B14:C14"/>
    <mergeCell ref="B15:C15"/>
    <mergeCell ref="B16:C16"/>
    <mergeCell ref="B13:C13"/>
    <mergeCell ref="B17:C17"/>
    <mergeCell ref="A26:C27"/>
    <mergeCell ref="A1:C1"/>
    <mergeCell ref="B2:C2"/>
    <mergeCell ref="B4:C4"/>
    <mergeCell ref="B7:C7"/>
    <mergeCell ref="B10:C10"/>
    <mergeCell ref="B3:C3"/>
    <mergeCell ref="A19:C19"/>
    <mergeCell ref="A21:C21"/>
    <mergeCell ref="A23:C23"/>
    <mergeCell ref="B5:C5"/>
    <mergeCell ref="B6:C6"/>
    <mergeCell ref="B12:C12"/>
  </mergeCells>
  <printOptions horizontalCentered="1" gridLines="1"/>
  <pageMargins left="0.5" right="0.5" top="1" bottom="1" header="0.25" footer="0.25"/>
  <pageSetup scale="88" orientation="portrait" r:id="rId1"/>
  <headerFooter>
    <oddHeader>&amp;C&amp;"Times New Roman,Bold"&amp;18Certified School Strategic Initiative Application</oddHeader>
    <oddFooter>&amp;C&amp;"Times New Roman,Bold"&amp;16Due date: April 30,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workbookViewId="0">
      <pane ySplit="2" topLeftCell="A3" activePane="bottomLeft" state="frozen"/>
      <selection pane="bottomLeft" activeCell="H15" sqref="H15:K15"/>
    </sheetView>
  </sheetViews>
  <sheetFormatPr defaultRowHeight="15.75" x14ac:dyDescent="0.25"/>
  <cols>
    <col min="1" max="1" width="13.625" style="15" customWidth="1"/>
    <col min="2" max="2" width="15.5" style="16" customWidth="1"/>
    <col min="3" max="3" width="16.75" style="15" customWidth="1"/>
    <col min="4" max="5" width="16.625" style="15" bestFit="1" customWidth="1"/>
    <col min="6" max="6" width="11.75" style="15" customWidth="1"/>
    <col min="7" max="7" width="12.25" style="15" customWidth="1"/>
    <col min="8" max="10" width="12.125" style="15" bestFit="1" customWidth="1"/>
    <col min="11" max="11" width="11.875" style="15" bestFit="1" customWidth="1"/>
    <col min="12" max="12" width="11.375" style="15" bestFit="1" customWidth="1"/>
    <col min="13" max="16384" width="9" style="15"/>
  </cols>
  <sheetData>
    <row r="1" spans="1:11" s="63" customFormat="1" x14ac:dyDescent="0.25">
      <c r="A1" s="63" t="s">
        <v>82</v>
      </c>
      <c r="B1" s="64" t="s">
        <v>83</v>
      </c>
      <c r="C1" s="64" t="s">
        <v>84</v>
      </c>
      <c r="D1" s="64" t="s">
        <v>85</v>
      </c>
      <c r="E1" s="64" t="s">
        <v>86</v>
      </c>
      <c r="F1" s="64" t="s">
        <v>87</v>
      </c>
      <c r="G1" s="64" t="s">
        <v>88</v>
      </c>
      <c r="H1" s="64" t="s">
        <v>89</v>
      </c>
      <c r="I1" s="64" t="s">
        <v>90</v>
      </c>
      <c r="J1" s="64" t="s">
        <v>91</v>
      </c>
      <c r="K1" s="64" t="s">
        <v>103</v>
      </c>
    </row>
    <row r="2" spans="1:11" s="13" customFormat="1" ht="75" x14ac:dyDescent="0.25">
      <c r="A2" s="13" t="s">
        <v>0</v>
      </c>
      <c r="B2" s="14" t="s">
        <v>64</v>
      </c>
      <c r="C2" s="13" t="s">
        <v>65</v>
      </c>
      <c r="D2" s="13" t="s">
        <v>99</v>
      </c>
      <c r="E2" s="13" t="s">
        <v>77</v>
      </c>
      <c r="F2" s="13" t="s">
        <v>100</v>
      </c>
      <c r="G2" s="114" t="s">
        <v>104</v>
      </c>
      <c r="H2" s="13" t="s">
        <v>39</v>
      </c>
      <c r="I2" s="13" t="s">
        <v>40</v>
      </c>
      <c r="J2" s="13" t="s">
        <v>41</v>
      </c>
      <c r="K2" s="13" t="s">
        <v>42</v>
      </c>
    </row>
    <row r="3" spans="1:11" x14ac:dyDescent="0.25">
      <c r="A3" s="15" t="s">
        <v>10</v>
      </c>
      <c r="B3" s="16">
        <v>9</v>
      </c>
      <c r="C3" s="17">
        <v>8</v>
      </c>
      <c r="D3" s="15">
        <v>6</v>
      </c>
      <c r="E3" s="15">
        <v>4</v>
      </c>
      <c r="F3" s="15">
        <v>6</v>
      </c>
      <c r="G3" s="15">
        <v>8</v>
      </c>
      <c r="H3" s="15">
        <v>7</v>
      </c>
      <c r="I3" s="15">
        <v>6</v>
      </c>
      <c r="J3" s="15">
        <v>6</v>
      </c>
      <c r="K3" s="15">
        <v>6</v>
      </c>
    </row>
    <row r="4" spans="1:11" x14ac:dyDescent="0.25">
      <c r="A4" s="15" t="s">
        <v>11</v>
      </c>
      <c r="B4" s="16">
        <v>12</v>
      </c>
      <c r="C4" s="17">
        <v>10</v>
      </c>
      <c r="D4" s="15">
        <v>9</v>
      </c>
      <c r="E4" s="15">
        <v>7</v>
      </c>
      <c r="F4" s="15">
        <v>9</v>
      </c>
      <c r="G4" s="15">
        <v>10</v>
      </c>
      <c r="H4" s="15">
        <v>10</v>
      </c>
      <c r="I4" s="15">
        <v>10</v>
      </c>
      <c r="J4" s="15">
        <v>8</v>
      </c>
      <c r="K4" s="15">
        <v>9</v>
      </c>
    </row>
    <row r="5" spans="1:11" x14ac:dyDescent="0.25">
      <c r="A5" s="15" t="s">
        <v>13</v>
      </c>
      <c r="B5" s="16">
        <v>17</v>
      </c>
      <c r="C5" s="17">
        <v>13</v>
      </c>
      <c r="D5" s="15">
        <v>11</v>
      </c>
      <c r="E5" s="15">
        <v>10</v>
      </c>
      <c r="F5" s="15">
        <v>13</v>
      </c>
      <c r="G5" s="15">
        <v>13</v>
      </c>
      <c r="H5" s="15">
        <v>11</v>
      </c>
      <c r="I5" s="15">
        <v>10</v>
      </c>
      <c r="J5" s="15">
        <v>13</v>
      </c>
      <c r="K5" s="15">
        <v>13</v>
      </c>
    </row>
    <row r="6" spans="1:11" x14ac:dyDescent="0.25">
      <c r="A6" s="15" t="s">
        <v>14</v>
      </c>
      <c r="B6" s="16">
        <v>15</v>
      </c>
      <c r="C6" s="17">
        <v>12</v>
      </c>
      <c r="D6" s="15">
        <v>9</v>
      </c>
      <c r="E6" s="15">
        <v>7</v>
      </c>
      <c r="F6" s="15">
        <v>6</v>
      </c>
      <c r="G6" s="15">
        <v>12</v>
      </c>
      <c r="H6" s="15">
        <v>13</v>
      </c>
      <c r="I6" s="15">
        <v>13</v>
      </c>
      <c r="J6" s="15">
        <v>6</v>
      </c>
      <c r="K6" s="15">
        <v>6</v>
      </c>
    </row>
    <row r="7" spans="1:11" x14ac:dyDescent="0.25">
      <c r="D7" s="18"/>
    </row>
    <row r="8" spans="1:11" x14ac:dyDescent="0.25">
      <c r="D8" s="18"/>
    </row>
    <row r="9" spans="1:11" x14ac:dyDescent="0.25">
      <c r="D9" s="18"/>
    </row>
    <row r="10" spans="1:11" x14ac:dyDescent="0.25">
      <c r="D10" s="18"/>
    </row>
    <row r="11" spans="1:11" x14ac:dyDescent="0.25">
      <c r="D11" s="18"/>
    </row>
    <row r="12" spans="1:11" x14ac:dyDescent="0.25">
      <c r="A12" s="26"/>
      <c r="B12" s="27"/>
      <c r="C12" s="28"/>
      <c r="D12" s="29"/>
      <c r="E12" s="28"/>
      <c r="F12" s="28"/>
      <c r="G12" s="28"/>
      <c r="H12" s="28"/>
      <c r="I12" s="28"/>
      <c r="J12" s="28"/>
      <c r="K12" s="28"/>
    </row>
    <row r="13" spans="1:11" ht="48" customHeight="1" x14ac:dyDescent="0.25">
      <c r="A13" s="30" t="s">
        <v>66</v>
      </c>
      <c r="B13" s="24">
        <f t="shared" ref="B13:K13" si="0">SUM(B3:B12)</f>
        <v>53</v>
      </c>
      <c r="C13" s="25">
        <f t="shared" si="0"/>
        <v>43</v>
      </c>
      <c r="D13" s="24">
        <f t="shared" si="0"/>
        <v>35</v>
      </c>
      <c r="E13" s="20">
        <f t="shared" si="0"/>
        <v>28</v>
      </c>
      <c r="F13" s="20">
        <f t="shared" si="0"/>
        <v>34</v>
      </c>
      <c r="G13" s="20">
        <f>SUM(G3:G11)</f>
        <v>43</v>
      </c>
      <c r="H13" s="20">
        <f t="shared" si="0"/>
        <v>41</v>
      </c>
      <c r="I13" s="20">
        <f t="shared" si="0"/>
        <v>39</v>
      </c>
      <c r="J13" s="20">
        <f t="shared" si="0"/>
        <v>33</v>
      </c>
      <c r="K13" s="20">
        <f t="shared" si="0"/>
        <v>34</v>
      </c>
    </row>
    <row r="14" spans="1:11" x14ac:dyDescent="0.25">
      <c r="C14" s="21">
        <f>C13/B13</f>
        <v>0.81132075471698117</v>
      </c>
      <c r="D14" s="21">
        <f>D13/C13</f>
        <v>0.81395348837209303</v>
      </c>
      <c r="E14" s="22">
        <f>E13/D13</f>
        <v>0.8</v>
      </c>
      <c r="F14" s="21">
        <f>F13/C13</f>
        <v>0.79069767441860461</v>
      </c>
      <c r="G14" s="75"/>
      <c r="H14" s="108">
        <f>(H13+I13)/(G13*2)</f>
        <v>0.93023255813953487</v>
      </c>
      <c r="I14" s="108"/>
      <c r="J14" s="108">
        <f>(J13+K13)/(F13*2)</f>
        <v>0.98529411764705888</v>
      </c>
      <c r="K14" s="108"/>
    </row>
    <row r="15" spans="1:11" ht="33.75" customHeight="1" x14ac:dyDescent="0.25">
      <c r="C15" s="23"/>
      <c r="D15" s="19"/>
      <c r="E15" s="19"/>
      <c r="F15" s="19"/>
      <c r="G15" s="19"/>
      <c r="H15" s="107" t="s">
        <v>105</v>
      </c>
      <c r="I15" s="107"/>
      <c r="J15" s="107" t="s">
        <v>109</v>
      </c>
      <c r="K15" s="107"/>
    </row>
    <row r="16" spans="1:11" x14ac:dyDescent="0.25">
      <c r="F16" s="111"/>
    </row>
  </sheetData>
  <mergeCells count="4">
    <mergeCell ref="H14:I14"/>
    <mergeCell ref="J14:K14"/>
    <mergeCell ref="H15:I15"/>
    <mergeCell ref="J15:K15"/>
  </mergeCells>
  <printOptions gridLines="1"/>
  <pageMargins left="0.5" right="0.5" top="0.75" bottom="0.75" header="0.3" footer="0.3"/>
  <pageSetup scale="79" orientation="landscape" r:id="rId1"/>
  <headerFooter>
    <oddHeader>&amp;C&amp;"Times New Roman,Bold"&amp;16Certified School Strategic Initiative - Pilot</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1" sqref="A21"/>
    </sheetView>
  </sheetViews>
  <sheetFormatPr defaultRowHeight="15.75" x14ac:dyDescent="0.25"/>
  <cols>
    <col min="1" max="1" width="121.125" style="3" bestFit="1" customWidth="1"/>
    <col min="2" max="16384" width="9" style="1"/>
  </cols>
  <sheetData>
    <row r="1" spans="1:1" ht="18.75" x14ac:dyDescent="0.3">
      <c r="A1" s="48" t="s">
        <v>51</v>
      </c>
    </row>
    <row r="2" spans="1:1" x14ac:dyDescent="0.25">
      <c r="A2" s="52" t="s">
        <v>6</v>
      </c>
    </row>
    <row r="3" spans="1:1" x14ac:dyDescent="0.25">
      <c r="A3" s="49"/>
    </row>
    <row r="4" spans="1:1" x14ac:dyDescent="0.25">
      <c r="A4" s="49" t="s">
        <v>57</v>
      </c>
    </row>
    <row r="5" spans="1:1" x14ac:dyDescent="0.25">
      <c r="A5" s="49" t="s">
        <v>56</v>
      </c>
    </row>
    <row r="6" spans="1:1" x14ac:dyDescent="0.25">
      <c r="A6" s="49" t="s">
        <v>58</v>
      </c>
    </row>
    <row r="7" spans="1:1" x14ac:dyDescent="0.25">
      <c r="A7" s="49" t="s">
        <v>55</v>
      </c>
    </row>
    <row r="8" spans="1:1" x14ac:dyDescent="0.25">
      <c r="A8" s="49" t="s">
        <v>54</v>
      </c>
    </row>
    <row r="9" spans="1:1" x14ac:dyDescent="0.25">
      <c r="A9" s="50" t="s">
        <v>5</v>
      </c>
    </row>
    <row r="10" spans="1:1" x14ac:dyDescent="0.25">
      <c r="A10" s="50" t="s">
        <v>4</v>
      </c>
    </row>
    <row r="11" spans="1:1" x14ac:dyDescent="0.25">
      <c r="A11" s="50" t="s">
        <v>53</v>
      </c>
    </row>
    <row r="12" spans="1:1" x14ac:dyDescent="0.25">
      <c r="A12" s="50" t="s">
        <v>7</v>
      </c>
    </row>
    <row r="13" spans="1:1" ht="16.5" thickBot="1" x14ac:dyDescent="0.3">
      <c r="A13" s="53" t="s">
        <v>52</v>
      </c>
    </row>
  </sheetData>
  <sheetProtection sheet="1" objects="1" scenarios="1"/>
  <pageMargins left="0.7" right="0.7" top="0.75" bottom="0.75" header="0.3" footer="0.3"/>
  <pageSetup orientation="portrait" r:id="rId1"/>
  <headerFooter>
    <oddHeader>&amp;C&amp;"Times New Roman,Bold"&amp;16Certified School Strategic Initiative - Pilot</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9" sqref="B9"/>
    </sheetView>
  </sheetViews>
  <sheetFormatPr defaultRowHeight="18.75" x14ac:dyDescent="0.3"/>
  <cols>
    <col min="1" max="1" width="32.125" style="6" bestFit="1" customWidth="1"/>
    <col min="2" max="2" width="30.625" style="10" bestFit="1" customWidth="1"/>
    <col min="3" max="16384" width="9" style="5"/>
  </cols>
  <sheetData>
    <row r="1" spans="1:2" x14ac:dyDescent="0.3">
      <c r="A1" s="54" t="s">
        <v>28</v>
      </c>
      <c r="B1" s="55"/>
    </row>
    <row r="2" spans="1:2" x14ac:dyDescent="0.3">
      <c r="A2" s="54" t="s">
        <v>26</v>
      </c>
      <c r="B2" s="55"/>
    </row>
    <row r="3" spans="1:2" x14ac:dyDescent="0.3">
      <c r="A3" s="54" t="s">
        <v>93</v>
      </c>
      <c r="B3" s="55"/>
    </row>
    <row r="4" spans="1:2" x14ac:dyDescent="0.3">
      <c r="A4" s="54" t="s">
        <v>31</v>
      </c>
      <c r="B4" s="55"/>
    </row>
    <row r="5" spans="1:2" x14ac:dyDescent="0.25">
      <c r="A5" s="54" t="s">
        <v>92</v>
      </c>
      <c r="B5" s="72"/>
    </row>
    <row r="6" spans="1:2" s="4" customFormat="1" x14ac:dyDescent="0.25">
      <c r="A6" s="56" t="s">
        <v>1</v>
      </c>
      <c r="B6" s="73"/>
    </row>
    <row r="7" spans="1:2" x14ac:dyDescent="0.25">
      <c r="A7" s="54" t="s">
        <v>2</v>
      </c>
      <c r="B7" s="65"/>
    </row>
    <row r="8" spans="1:2" x14ac:dyDescent="0.3">
      <c r="A8" s="54" t="s">
        <v>3</v>
      </c>
      <c r="B8" s="57"/>
    </row>
    <row r="9" spans="1:2" x14ac:dyDescent="0.3">
      <c r="A9" s="54" t="s">
        <v>95</v>
      </c>
      <c r="B9" s="58"/>
    </row>
  </sheetData>
  <sheetProtection selectLockedCells="1"/>
  <pageMargins left="0.7" right="0.7" top="0.75" bottom="0.75" header="0.3" footer="0.3"/>
  <pageSetup orientation="portrait" r:id="rId1"/>
  <headerFooter>
    <oddHeader>&amp;C&amp;"Times New Roman,Bold"&amp;16Certified School Strategic Initiative - Pilot</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8" sqref="B18"/>
    </sheetView>
  </sheetViews>
  <sheetFormatPr defaultRowHeight="18.75" x14ac:dyDescent="0.3"/>
  <cols>
    <col min="1" max="1" width="32.125" style="6" bestFit="1" customWidth="1"/>
    <col min="2" max="2" width="25.375" style="10" customWidth="1"/>
    <col min="3" max="16384" width="9" style="5"/>
  </cols>
  <sheetData>
    <row r="1" spans="1:2" x14ac:dyDescent="0.3">
      <c r="A1" s="54" t="s">
        <v>28</v>
      </c>
      <c r="B1" s="55" t="s">
        <v>29</v>
      </c>
    </row>
    <row r="2" spans="1:2" x14ac:dyDescent="0.3">
      <c r="A2" s="54" t="s">
        <v>26</v>
      </c>
      <c r="B2" s="55" t="s">
        <v>30</v>
      </c>
    </row>
    <row r="3" spans="1:2" x14ac:dyDescent="0.3">
      <c r="A3" s="54" t="s">
        <v>93</v>
      </c>
      <c r="B3" s="55" t="s">
        <v>20</v>
      </c>
    </row>
    <row r="4" spans="1:2" x14ac:dyDescent="0.3">
      <c r="A4" s="54" t="s">
        <v>31</v>
      </c>
      <c r="B4" s="55" t="s">
        <v>32</v>
      </c>
    </row>
    <row r="5" spans="1:2" x14ac:dyDescent="0.25">
      <c r="A5" s="54" t="s">
        <v>92</v>
      </c>
      <c r="B5" s="72" t="s">
        <v>33</v>
      </c>
    </row>
    <row r="6" spans="1:2" s="4" customFormat="1" x14ac:dyDescent="0.25">
      <c r="A6" s="56" t="s">
        <v>1</v>
      </c>
      <c r="B6" s="73" t="s">
        <v>23</v>
      </c>
    </row>
    <row r="7" spans="1:2" x14ac:dyDescent="0.25">
      <c r="A7" s="54" t="s">
        <v>2</v>
      </c>
      <c r="B7" s="65">
        <v>41247</v>
      </c>
    </row>
    <row r="8" spans="1:2" x14ac:dyDescent="0.3">
      <c r="A8" s="54" t="s">
        <v>3</v>
      </c>
      <c r="B8" s="57" t="s">
        <v>27</v>
      </c>
    </row>
    <row r="9" spans="1:2" x14ac:dyDescent="0.3">
      <c r="A9" s="54" t="s">
        <v>34</v>
      </c>
      <c r="B9" s="58">
        <v>2475</v>
      </c>
    </row>
    <row r="10" spans="1:2" x14ac:dyDescent="0.3">
      <c r="A10" s="61"/>
      <c r="B10" s="62"/>
    </row>
    <row r="11" spans="1:2" x14ac:dyDescent="0.3">
      <c r="A11" s="61"/>
      <c r="B11" s="62"/>
    </row>
    <row r="12" spans="1:2" x14ac:dyDescent="0.3">
      <c r="A12" s="61"/>
      <c r="B12" s="62"/>
    </row>
    <row r="13" spans="1:2" x14ac:dyDescent="0.25">
      <c r="A13" s="105" t="s">
        <v>81</v>
      </c>
      <c r="B13" s="105"/>
    </row>
  </sheetData>
  <sheetProtection selectLockedCells="1"/>
  <mergeCells count="1">
    <mergeCell ref="A13:B13"/>
  </mergeCells>
  <hyperlinks>
    <hyperlink ref="B5" r:id="rId1"/>
  </hyperlinks>
  <pageMargins left="0.7" right="0.7" top="0.75" bottom="0.75" header="0.3" footer="0.3"/>
  <pageSetup orientation="portrait" r:id="rId2"/>
  <headerFooter>
    <oddHeader>&amp;C&amp;"Times New Roman,Bold"&amp;16Certified School Strategic Initiative - Pilot</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9" sqref="A9"/>
    </sheetView>
  </sheetViews>
  <sheetFormatPr defaultRowHeight="15.75" x14ac:dyDescent="0.25"/>
  <cols>
    <col min="1" max="1" width="108.75" style="3" bestFit="1" customWidth="1"/>
    <col min="2" max="16384" width="9" style="1"/>
  </cols>
  <sheetData>
    <row r="1" spans="1:1" ht="18.75" x14ac:dyDescent="0.3">
      <c r="A1" s="48" t="s">
        <v>60</v>
      </c>
    </row>
    <row r="2" spans="1:1" x14ac:dyDescent="0.25">
      <c r="A2" s="49"/>
    </row>
    <row r="3" spans="1:1" x14ac:dyDescent="0.25">
      <c r="A3" s="50" t="s">
        <v>61</v>
      </c>
    </row>
    <row r="4" spans="1:1" x14ac:dyDescent="0.25">
      <c r="A4" s="50" t="s">
        <v>9</v>
      </c>
    </row>
    <row r="5" spans="1:1" x14ac:dyDescent="0.25">
      <c r="A5" s="50" t="s">
        <v>62</v>
      </c>
    </row>
    <row r="6" spans="1:1" x14ac:dyDescent="0.25">
      <c r="A6" s="50"/>
    </row>
    <row r="7" spans="1:1" ht="32.25" thickBot="1" x14ac:dyDescent="0.3">
      <c r="A7" s="51" t="s">
        <v>59</v>
      </c>
    </row>
  </sheetData>
  <sheetProtection sheet="1" objects="1" scenarios="1"/>
  <pageMargins left="0.7" right="0.7" top="0.75" bottom="0.75" header="0.3" footer="0.3"/>
  <pageSetup orientation="portrait" r:id="rId1"/>
  <headerFooter>
    <oddHeader>&amp;C&amp;"Times New Roman,Bold"&amp;16Certified School Strategic Initiative - Pilot</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E13" sqref="E13"/>
    </sheetView>
  </sheetViews>
  <sheetFormatPr defaultRowHeight="15.75" x14ac:dyDescent="0.25"/>
  <cols>
    <col min="1" max="1" width="14.875" style="7" bestFit="1" customWidth="1"/>
    <col min="2" max="2" width="11.75" style="7" bestFit="1" customWidth="1"/>
    <col min="3" max="3" width="15" style="7" bestFit="1" customWidth="1"/>
    <col min="4" max="16384" width="9" style="5"/>
  </cols>
  <sheetData>
    <row r="1" spans="1:3" ht="37.5" x14ac:dyDescent="0.25">
      <c r="A1" s="66" t="s">
        <v>0</v>
      </c>
      <c r="B1" s="66" t="s">
        <v>8</v>
      </c>
      <c r="C1" s="66" t="s">
        <v>63</v>
      </c>
    </row>
    <row r="2" spans="1:3" x14ac:dyDescent="0.25">
      <c r="A2" s="68"/>
      <c r="B2" s="69"/>
      <c r="C2" s="69"/>
    </row>
    <row r="3" spans="1:3" x14ac:dyDescent="0.25">
      <c r="A3" s="68"/>
      <c r="B3" s="69"/>
      <c r="C3" s="68"/>
    </row>
    <row r="4" spans="1:3" x14ac:dyDescent="0.25">
      <c r="A4" s="68"/>
      <c r="B4" s="69"/>
      <c r="C4" s="69"/>
    </row>
    <row r="5" spans="1:3" x14ac:dyDescent="0.25">
      <c r="A5" s="68"/>
      <c r="B5" s="69"/>
      <c r="C5" s="69"/>
    </row>
    <row r="6" spans="1:3" x14ac:dyDescent="0.25">
      <c r="A6" s="60"/>
      <c r="B6" s="60"/>
      <c r="C6" s="60"/>
    </row>
    <row r="7" spans="1:3" x14ac:dyDescent="0.25">
      <c r="A7" s="59"/>
      <c r="B7" s="59"/>
      <c r="C7" s="59"/>
    </row>
    <row r="8" spans="1:3" x14ac:dyDescent="0.25">
      <c r="A8" s="59"/>
      <c r="B8" s="59"/>
      <c r="C8" s="59"/>
    </row>
    <row r="9" spans="1:3" x14ac:dyDescent="0.25">
      <c r="A9" s="59"/>
      <c r="B9" s="59"/>
      <c r="C9" s="59"/>
    </row>
    <row r="10" spans="1:3" x14ac:dyDescent="0.25">
      <c r="A10" s="59"/>
      <c r="B10" s="59"/>
      <c r="C10" s="59"/>
    </row>
    <row r="11" spans="1:3" x14ac:dyDescent="0.25">
      <c r="A11" s="59"/>
      <c r="B11" s="59"/>
      <c r="C11" s="59"/>
    </row>
  </sheetData>
  <pageMargins left="0.7" right="0.7" top="0.75" bottom="0.75" header="0.3" footer="0.3"/>
  <pageSetup orientation="portrait" r:id="rId1"/>
  <headerFooter>
    <oddHeader>&amp;C&amp;"Times New Roman,Bold"&amp;16Certified School Strategic Initiative - Pilot</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E15" sqref="E15"/>
    </sheetView>
  </sheetViews>
  <sheetFormatPr defaultRowHeight="15.75" x14ac:dyDescent="0.25"/>
  <cols>
    <col min="1" max="1" width="14.875" style="71" bestFit="1" customWidth="1"/>
    <col min="2" max="2" width="11.75" style="71" bestFit="1" customWidth="1"/>
    <col min="3" max="3" width="15" style="71" bestFit="1" customWidth="1"/>
    <col min="4" max="16384" width="9" style="67"/>
  </cols>
  <sheetData>
    <row r="1" spans="1:3" ht="37.5" x14ac:dyDescent="0.25">
      <c r="A1" s="66" t="s">
        <v>0</v>
      </c>
      <c r="B1" s="66" t="s">
        <v>8</v>
      </c>
      <c r="C1" s="66" t="s">
        <v>63</v>
      </c>
    </row>
    <row r="2" spans="1:3" x14ac:dyDescent="0.25">
      <c r="A2" s="68" t="s">
        <v>10</v>
      </c>
      <c r="B2" s="69">
        <v>42995</v>
      </c>
      <c r="C2" s="69">
        <v>43131</v>
      </c>
    </row>
    <row r="3" spans="1:3" x14ac:dyDescent="0.25">
      <c r="A3" s="68" t="s">
        <v>11</v>
      </c>
      <c r="B3" s="69">
        <v>43070</v>
      </c>
      <c r="C3" s="68" t="s">
        <v>12</v>
      </c>
    </row>
    <row r="4" spans="1:3" x14ac:dyDescent="0.25">
      <c r="A4" s="68" t="s">
        <v>13</v>
      </c>
      <c r="B4" s="69">
        <v>43164</v>
      </c>
      <c r="C4" s="69">
        <v>43371</v>
      </c>
    </row>
    <row r="5" spans="1:3" x14ac:dyDescent="0.25">
      <c r="A5" s="68" t="s">
        <v>14</v>
      </c>
      <c r="B5" s="69">
        <v>43255</v>
      </c>
      <c r="C5" s="69">
        <v>43465</v>
      </c>
    </row>
    <row r="6" spans="1:3" x14ac:dyDescent="0.25">
      <c r="A6" s="70"/>
      <c r="B6" s="70"/>
      <c r="C6" s="70"/>
    </row>
    <row r="8" spans="1:3" x14ac:dyDescent="0.25">
      <c r="A8" s="106" t="s">
        <v>81</v>
      </c>
      <c r="B8" s="106"/>
      <c r="C8" s="106"/>
    </row>
  </sheetData>
  <mergeCells count="1">
    <mergeCell ref="A8:C8"/>
  </mergeCells>
  <pageMargins left="0.7" right="0.7" top="0.75" bottom="0.75" header="0.3" footer="0.3"/>
  <pageSetup orientation="portrait" r:id="rId1"/>
  <headerFooter>
    <oddHeader>&amp;C&amp;"Times New Roman,Bold"&amp;16Certified School Strategic Initiative - Pilot</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topLeftCell="A13" workbookViewId="0">
      <selection activeCell="A16" sqref="A16"/>
    </sheetView>
  </sheetViews>
  <sheetFormatPr defaultRowHeight="15.75" x14ac:dyDescent="0.25"/>
  <cols>
    <col min="1" max="1" width="112.875" style="2" customWidth="1"/>
    <col min="2" max="16384" width="9" style="2"/>
  </cols>
  <sheetData>
    <row r="1" spans="1:1" ht="18.75" x14ac:dyDescent="0.25">
      <c r="A1" s="41" t="s">
        <v>67</v>
      </c>
    </row>
    <row r="2" spans="1:1" x14ac:dyDescent="0.25">
      <c r="A2" s="42" t="s">
        <v>68</v>
      </c>
    </row>
    <row r="3" spans="1:1" ht="63" x14ac:dyDescent="0.25">
      <c r="A3" s="42" t="s">
        <v>71</v>
      </c>
    </row>
    <row r="4" spans="1:1" x14ac:dyDescent="0.25">
      <c r="A4" s="42" t="s">
        <v>69</v>
      </c>
    </row>
    <row r="5" spans="1:1" x14ac:dyDescent="0.25">
      <c r="A5" s="42" t="s">
        <v>96</v>
      </c>
    </row>
    <row r="6" spans="1:1" ht="47.25" x14ac:dyDescent="0.25">
      <c r="A6" s="42" t="s">
        <v>70</v>
      </c>
    </row>
    <row r="7" spans="1:1" ht="63" x14ac:dyDescent="0.25">
      <c r="A7" s="42" t="s">
        <v>97</v>
      </c>
    </row>
    <row r="8" spans="1:1" ht="31.5" x14ac:dyDescent="0.25">
      <c r="A8" s="42" t="s">
        <v>72</v>
      </c>
    </row>
    <row r="9" spans="1:1" ht="31.5" x14ac:dyDescent="0.25">
      <c r="A9" s="42" t="s">
        <v>73</v>
      </c>
    </row>
    <row r="10" spans="1:1" ht="31.5" x14ac:dyDescent="0.25">
      <c r="A10" s="42" t="s">
        <v>74</v>
      </c>
    </row>
    <row r="11" spans="1:1" ht="31.5" x14ac:dyDescent="0.25">
      <c r="A11" s="42" t="s">
        <v>75</v>
      </c>
    </row>
    <row r="12" spans="1:1" x14ac:dyDescent="0.25">
      <c r="A12" s="76" t="s">
        <v>98</v>
      </c>
    </row>
    <row r="13" spans="1:1" x14ac:dyDescent="0.25">
      <c r="A13" s="43"/>
    </row>
    <row r="14" spans="1:1" ht="18.75" x14ac:dyDescent="0.25">
      <c r="A14" s="44" t="s">
        <v>49</v>
      </c>
    </row>
    <row r="15" spans="1:1" ht="49.5" customHeight="1" x14ac:dyDescent="0.25">
      <c r="A15" s="109" t="s">
        <v>101</v>
      </c>
    </row>
    <row r="16" spans="1:1" ht="40.5" customHeight="1" x14ac:dyDescent="0.25">
      <c r="A16" s="110" t="s">
        <v>102</v>
      </c>
    </row>
    <row r="17" spans="1:1" x14ac:dyDescent="0.25">
      <c r="A17" s="45" t="s">
        <v>15</v>
      </c>
    </row>
    <row r="18" spans="1:1" x14ac:dyDescent="0.25">
      <c r="A18" s="46" t="s">
        <v>76</v>
      </c>
    </row>
    <row r="19" spans="1:1" x14ac:dyDescent="0.25">
      <c r="A19" s="45" t="s">
        <v>16</v>
      </c>
    </row>
    <row r="20" spans="1:1" x14ac:dyDescent="0.25">
      <c r="A20" s="46" t="s">
        <v>76</v>
      </c>
    </row>
    <row r="21" spans="1:1" x14ac:dyDescent="0.25">
      <c r="A21" s="43"/>
    </row>
    <row r="22" spans="1:1" ht="18.75" x14ac:dyDescent="0.25">
      <c r="A22" s="44" t="s">
        <v>50</v>
      </c>
    </row>
    <row r="23" spans="1:1" x14ac:dyDescent="0.25">
      <c r="A23" s="45" t="s">
        <v>17</v>
      </c>
    </row>
    <row r="24" spans="1:1" x14ac:dyDescent="0.25">
      <c r="A24" s="46" t="s">
        <v>76</v>
      </c>
    </row>
    <row r="25" spans="1:1" x14ac:dyDescent="0.25">
      <c r="A25" s="45" t="s">
        <v>18</v>
      </c>
    </row>
    <row r="26" spans="1:1" ht="16.5" thickBot="1" x14ac:dyDescent="0.3">
      <c r="A26" s="47" t="s">
        <v>76</v>
      </c>
    </row>
  </sheetData>
  <printOptions horizontalCentered="1"/>
  <pageMargins left="0.5" right="0.5" top="1" bottom="1" header="0.5" footer="0.5"/>
  <pageSetup scale="79" fitToHeight="2" orientation="portrait" r:id="rId1"/>
  <headerFooter>
    <oddHeader>&amp;C&amp;"Times New Roman,Bold"&amp;16Certified School Strategic Initiative - Pilot</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workbookViewId="0">
      <pane ySplit="2" topLeftCell="A3" activePane="bottomLeft" state="frozen"/>
      <selection pane="bottomLeft" activeCell="F8" sqref="F8"/>
    </sheetView>
  </sheetViews>
  <sheetFormatPr defaultRowHeight="15.75" x14ac:dyDescent="0.25"/>
  <cols>
    <col min="1" max="1" width="13.625" style="15" customWidth="1"/>
    <col min="2" max="2" width="15.5" style="16" customWidth="1"/>
    <col min="3" max="3" width="16.75" style="15" customWidth="1"/>
    <col min="4" max="5" width="16.625" style="15" bestFit="1" customWidth="1"/>
    <col min="6" max="6" width="11.75" style="15" customWidth="1"/>
    <col min="7" max="7" width="12.25" style="15" customWidth="1"/>
    <col min="8" max="10" width="12.125" style="15" bestFit="1" customWidth="1"/>
    <col min="11" max="11" width="11.875" style="15" bestFit="1" customWidth="1"/>
    <col min="12" max="12" width="11.375" style="15" bestFit="1" customWidth="1"/>
    <col min="13" max="16384" width="9" style="15"/>
  </cols>
  <sheetData>
    <row r="1" spans="1:11" s="63" customFormat="1" x14ac:dyDescent="0.25">
      <c r="A1" s="63" t="s">
        <v>82</v>
      </c>
      <c r="B1" s="64" t="s">
        <v>83</v>
      </c>
      <c r="C1" s="64" t="s">
        <v>84</v>
      </c>
      <c r="D1" s="64" t="s">
        <v>85</v>
      </c>
      <c r="E1" s="64" t="s">
        <v>86</v>
      </c>
      <c r="F1" s="64" t="s">
        <v>87</v>
      </c>
      <c r="G1" s="64" t="s">
        <v>88</v>
      </c>
      <c r="H1" s="64" t="s">
        <v>89</v>
      </c>
      <c r="I1" s="64" t="s">
        <v>90</v>
      </c>
      <c r="J1" s="64" t="s">
        <v>91</v>
      </c>
      <c r="K1" s="64" t="s">
        <v>103</v>
      </c>
    </row>
    <row r="2" spans="1:11" s="13" customFormat="1" ht="75" x14ac:dyDescent="0.25">
      <c r="A2" s="13" t="s">
        <v>0</v>
      </c>
      <c r="B2" s="14" t="s">
        <v>64</v>
      </c>
      <c r="C2" s="13" t="s">
        <v>65</v>
      </c>
      <c r="D2" s="13" t="s">
        <v>99</v>
      </c>
      <c r="E2" s="13" t="s">
        <v>77</v>
      </c>
      <c r="F2" s="13" t="s">
        <v>100</v>
      </c>
      <c r="G2" s="114" t="s">
        <v>104</v>
      </c>
      <c r="H2" s="13" t="s">
        <v>39</v>
      </c>
      <c r="I2" s="13" t="s">
        <v>40</v>
      </c>
      <c r="J2" s="13" t="s">
        <v>41</v>
      </c>
      <c r="K2" s="13" t="s">
        <v>42</v>
      </c>
    </row>
    <row r="3" spans="1:11" x14ac:dyDescent="0.25">
      <c r="C3" s="17"/>
    </row>
    <row r="4" spans="1:11" x14ac:dyDescent="0.25">
      <c r="C4" s="17"/>
    </row>
    <row r="5" spans="1:11" x14ac:dyDescent="0.25">
      <c r="C5" s="17"/>
    </row>
    <row r="6" spans="1:11" x14ac:dyDescent="0.25">
      <c r="C6" s="17"/>
    </row>
    <row r="7" spans="1:11" x14ac:dyDescent="0.25">
      <c r="D7" s="18"/>
    </row>
    <row r="8" spans="1:11" x14ac:dyDescent="0.25">
      <c r="D8" s="18"/>
    </row>
    <row r="9" spans="1:11" x14ac:dyDescent="0.25">
      <c r="D9" s="18"/>
    </row>
    <row r="10" spans="1:11" x14ac:dyDescent="0.25">
      <c r="D10" s="18"/>
    </row>
    <row r="11" spans="1:11" x14ac:dyDescent="0.25">
      <c r="D11" s="18"/>
    </row>
    <row r="12" spans="1:11" x14ac:dyDescent="0.25">
      <c r="A12" s="26"/>
      <c r="B12" s="27"/>
      <c r="C12" s="28"/>
      <c r="D12" s="29"/>
      <c r="E12" s="28"/>
      <c r="F12" s="28"/>
      <c r="G12" s="28"/>
      <c r="H12" s="28"/>
      <c r="I12" s="28"/>
      <c r="J12" s="28"/>
      <c r="K12" s="28"/>
    </row>
    <row r="13" spans="1:11" ht="48" customHeight="1" x14ac:dyDescent="0.25">
      <c r="A13" s="30" t="s">
        <v>66</v>
      </c>
      <c r="B13" s="24">
        <f t="shared" ref="B13:K13" si="0">SUM(B3:B12)</f>
        <v>0</v>
      </c>
      <c r="C13" s="25">
        <f t="shared" si="0"/>
        <v>0</v>
      </c>
      <c r="D13" s="24">
        <f t="shared" si="0"/>
        <v>0</v>
      </c>
      <c r="E13" s="20">
        <f t="shared" si="0"/>
        <v>0</v>
      </c>
      <c r="F13" s="20">
        <f t="shared" si="0"/>
        <v>0</v>
      </c>
      <c r="G13" s="20">
        <f>SUM(G3:G11)</f>
        <v>0</v>
      </c>
      <c r="H13" s="20">
        <f t="shared" si="0"/>
        <v>0</v>
      </c>
      <c r="I13" s="20">
        <f t="shared" si="0"/>
        <v>0</v>
      </c>
      <c r="J13" s="20">
        <f t="shared" si="0"/>
        <v>0</v>
      </c>
      <c r="K13" s="20">
        <f t="shared" si="0"/>
        <v>0</v>
      </c>
    </row>
    <row r="14" spans="1:11" x14ac:dyDescent="0.25">
      <c r="C14" s="21" t="e">
        <f>C13/B13</f>
        <v>#DIV/0!</v>
      </c>
      <c r="D14" s="21" t="e">
        <f>D13/C13</f>
        <v>#DIV/0!</v>
      </c>
      <c r="E14" s="22" t="e">
        <f>E13/D13</f>
        <v>#DIV/0!</v>
      </c>
      <c r="F14" s="21" t="e">
        <f>F13/C13</f>
        <v>#DIV/0!</v>
      </c>
      <c r="G14" s="75"/>
      <c r="H14" s="108" t="e">
        <f>(H13+I13)/(G13*2)</f>
        <v>#DIV/0!</v>
      </c>
      <c r="I14" s="108"/>
      <c r="J14" s="108" t="e">
        <f>(J13+K13)/(F13*2)</f>
        <v>#DIV/0!</v>
      </c>
      <c r="K14" s="108"/>
    </row>
    <row r="15" spans="1:11" ht="33.75" customHeight="1" x14ac:dyDescent="0.25">
      <c r="C15" s="23"/>
      <c r="D15" s="19"/>
      <c r="E15" s="19"/>
      <c r="F15" s="19"/>
      <c r="G15" s="19"/>
      <c r="H15" s="107" t="s">
        <v>105</v>
      </c>
      <c r="I15" s="107"/>
      <c r="J15" s="107" t="s">
        <v>109</v>
      </c>
      <c r="K15" s="107"/>
    </row>
  </sheetData>
  <mergeCells count="4">
    <mergeCell ref="H14:I14"/>
    <mergeCell ref="J14:K14"/>
    <mergeCell ref="H15:I15"/>
    <mergeCell ref="J15:K15"/>
  </mergeCells>
  <printOptions gridLines="1"/>
  <pageMargins left="0.5" right="0.5" top="0.75" bottom="0.75" header="0.3" footer="0.3"/>
  <pageSetup scale="79" orientation="landscape" r:id="rId1"/>
  <headerFooter>
    <oddHeader>&amp;C&amp;"Times New Roman,Bold"&amp;16Certified School Strategic Initiative - Pilot</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 - DO NOT EDIT</vt:lpstr>
      <vt:lpstr>Inst. - Program Instructions</vt:lpstr>
      <vt:lpstr>Institution - Program</vt:lpstr>
      <vt:lpstr>Institution - Program (EXAMPLE)</vt:lpstr>
      <vt:lpstr>Cohort ID - Instructions</vt:lpstr>
      <vt:lpstr>Cohort ID</vt:lpstr>
      <vt:lpstr>Cohort ID (EXAMPLE)</vt:lpstr>
      <vt:lpstr>Cohort Data - Instructions</vt:lpstr>
      <vt:lpstr>Cohort Data</vt:lpstr>
      <vt:lpstr>Cohort Data (EXAMPLE)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Vedenhaupt, Laura</dc:creator>
  <cp:lastModifiedBy>Vedenhaupt, Laura</cp:lastModifiedBy>
  <cp:lastPrinted>2019-03-05T21:45:11Z</cp:lastPrinted>
  <dcterms:created xsi:type="dcterms:W3CDTF">2018-12-03T19:01:56Z</dcterms:created>
  <dcterms:modified xsi:type="dcterms:W3CDTF">2019-03-05T21:45:15Z</dcterms:modified>
</cp:coreProperties>
</file>