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5" yWindow="1980" windowWidth="19155" windowHeight="1233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Q13" i="1"/>
  <c r="Q12"/>
  <c r="Q11"/>
  <c r="Q10"/>
  <c r="P26"/>
  <c r="O26"/>
  <c r="N26"/>
  <c r="M26"/>
  <c r="L26"/>
  <c r="K26"/>
  <c r="J26"/>
  <c r="I26"/>
  <c r="H26"/>
  <c r="G26"/>
  <c r="F26"/>
  <c r="E26"/>
  <c r="D26"/>
  <c r="C26"/>
  <c r="B26"/>
  <c r="Q23"/>
  <c r="Q22"/>
  <c r="Q21"/>
  <c r="Q20"/>
  <c r="Q19"/>
  <c r="Q18"/>
  <c r="P14"/>
  <c r="O14"/>
  <c r="N14"/>
  <c r="M14"/>
  <c r="L14"/>
  <c r="K14"/>
  <c r="J14"/>
  <c r="I14"/>
  <c r="H14"/>
  <c r="G14"/>
  <c r="F14"/>
  <c r="E14"/>
  <c r="D14"/>
  <c r="C14"/>
  <c r="B14"/>
  <c r="P24"/>
  <c r="O24"/>
  <c r="N24"/>
  <c r="M24"/>
  <c r="L24"/>
  <c r="K24"/>
  <c r="J24"/>
  <c r="I24"/>
  <c r="H24"/>
  <c r="G24"/>
  <c r="F24"/>
  <c r="E24"/>
  <c r="D24"/>
  <c r="C24"/>
  <c r="B24"/>
  <c r="Q14" l="1"/>
  <c r="Q26" s="1"/>
  <c r="Q24"/>
</calcChain>
</file>

<file path=xl/sharedStrings.xml><?xml version="1.0" encoding="utf-8"?>
<sst xmlns="http://schemas.openxmlformats.org/spreadsheetml/2006/main" count="46" uniqueCount="31">
  <si>
    <t>TABLE 120</t>
  </si>
  <si>
    <t>DOCTORAL DEGREES CONFERRED BY PUBLIC AND PRIVATE NOT-FOR-PROFIT (INDEPENDENT) BACCALAUREATE AND HIGHER DEGREE-GRANTING  INSTITUTIONS, BY GENDER AND ETHNICITY, FY 2011</t>
  </si>
  <si>
    <t>WOMEN</t>
  </si>
  <si>
    <t>TOTAL</t>
  </si>
  <si>
    <t>NON-</t>
  </si>
  <si>
    <t>RESIDENT</t>
  </si>
  <si>
    <t>AFRICAN</t>
  </si>
  <si>
    <t>AMERICAN</t>
  </si>
  <si>
    <t>OTHER /</t>
  </si>
  <si>
    <t>ALIEN</t>
  </si>
  <si>
    <t>INDIAN</t>
  </si>
  <si>
    <t>ASIAN</t>
  </si>
  <si>
    <t>HISPANIC</t>
  </si>
  <si>
    <t>WHITE</t>
  </si>
  <si>
    <t>UNKNOWN</t>
  </si>
  <si>
    <t>PUBLIC BACCALAUREATE AND HIGHER DEGREE-GRANTING INSTITUTIONS</t>
  </si>
  <si>
    <t>MO S&amp;T</t>
  </si>
  <si>
    <t>UMC</t>
  </si>
  <si>
    <t>UMKC</t>
  </si>
  <si>
    <t>UMSL</t>
  </si>
  <si>
    <t xml:space="preserve">  Subtotal</t>
  </si>
  <si>
    <t>PRIVATE NOT-FOR-PROFIT BACCALAUREATE AND HIGHER DEGREE-GRANTING INSTITUTIONS</t>
  </si>
  <si>
    <t>LINDENWOOD</t>
  </si>
  <si>
    <t>MARYVILLE</t>
  </si>
  <si>
    <t>MO BAP</t>
  </si>
  <si>
    <t>SLU</t>
  </si>
  <si>
    <t>WUSTL</t>
  </si>
  <si>
    <t>WEBSTER</t>
  </si>
  <si>
    <t>STATE TOTAL</t>
  </si>
  <si>
    <t>SOURCE:  IPEDS C, Completions</t>
  </si>
  <si>
    <t>MEN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</si>
</sst>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8"/>
      <name val="Times New Roman"/>
      <family val="1"/>
    </font>
    <font>
      <sz val="12"/>
      <name val="Times New Roman"/>
      <family val="1"/>
    </font>
    <font>
      <u/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indexed="64"/>
      </right>
      <top/>
      <bottom style="double">
        <color auto="1"/>
      </bottom>
      <diagonal/>
    </border>
    <border>
      <left/>
      <right style="thin">
        <color indexed="64"/>
      </right>
      <top style="thin">
        <color indexed="8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0" fillId="2" borderId="1" xfId="0" applyFill="1" applyBorder="1"/>
    <xf numFmtId="0" fontId="1" fillId="2" borderId="0" xfId="0" applyFont="1" applyFill="1" applyAlignment="1">
      <alignment horizontal="center"/>
    </xf>
    <xf numFmtId="0" fontId="0" fillId="2" borderId="3" xfId="0" applyFill="1" applyBorder="1"/>
    <xf numFmtId="0" fontId="1" fillId="2" borderId="3" xfId="0" applyFont="1" applyFill="1" applyBorder="1" applyAlignment="1"/>
    <xf numFmtId="3" fontId="1" fillId="2" borderId="0" xfId="0" applyNumberFormat="1" applyFont="1" applyFill="1" applyAlignment="1"/>
    <xf numFmtId="0" fontId="1" fillId="0" borderId="0" xfId="0" applyFont="1" applyFill="1" applyAlignment="1"/>
    <xf numFmtId="0" fontId="1" fillId="0" borderId="4" xfId="0" applyFont="1" applyFill="1" applyBorder="1" applyAlignment="1"/>
    <xf numFmtId="0" fontId="1" fillId="0" borderId="5" xfId="0" applyFont="1" applyFill="1" applyBorder="1" applyAlignment="1"/>
    <xf numFmtId="0" fontId="1" fillId="0" borderId="6" xfId="0" applyFont="1" applyFill="1" applyBorder="1" applyAlignment="1"/>
    <xf numFmtId="3" fontId="1" fillId="0" borderId="0" xfId="0" applyNumberFormat="1" applyFont="1" applyFill="1" applyAlignment="1"/>
    <xf numFmtId="3" fontId="1" fillId="0" borderId="4" xfId="0" applyNumberFormat="1" applyFont="1" applyFill="1" applyBorder="1" applyAlignment="1"/>
    <xf numFmtId="0" fontId="1" fillId="2" borderId="0" xfId="0" applyFont="1" applyFill="1" applyAlignment="1"/>
    <xf numFmtId="3" fontId="1" fillId="0" borderId="7" xfId="0" applyNumberFormat="1" applyFont="1" applyFill="1" applyBorder="1" applyAlignment="1"/>
    <xf numFmtId="0" fontId="1" fillId="2" borderId="0" xfId="0" applyFont="1" applyFill="1" applyBorder="1" applyAlignment="1"/>
    <xf numFmtId="0" fontId="1" fillId="2" borderId="1" xfId="0" applyFont="1" applyFill="1" applyBorder="1" applyAlignment="1">
      <alignment horizontal="centerContinuous"/>
    </xf>
    <xf numFmtId="0" fontId="2" fillId="2" borderId="1" xfId="0" applyFont="1" applyFill="1" applyBorder="1" applyAlignment="1">
      <alignment horizontal="centerContinuous"/>
    </xf>
    <xf numFmtId="0" fontId="1" fillId="2" borderId="2" xfId="0" applyFont="1" applyFill="1" applyBorder="1" applyAlignment="1">
      <alignment horizontal="centerContinuous"/>
    </xf>
    <xf numFmtId="0" fontId="1" fillId="0" borderId="7" xfId="0" applyFont="1" applyFill="1" applyBorder="1" applyAlignment="1"/>
    <xf numFmtId="3" fontId="0" fillId="0" borderId="0" xfId="0" applyNumberFormat="1"/>
    <xf numFmtId="0" fontId="1" fillId="2" borderId="0" xfId="0" applyFont="1" applyFill="1" applyBorder="1" applyAlignment="1">
      <alignment horizontal="center"/>
    </xf>
    <xf numFmtId="3" fontId="1" fillId="2" borderId="0" xfId="0" applyNumberFormat="1" applyFont="1" applyFill="1" applyBorder="1" applyAlignment="1"/>
    <xf numFmtId="3" fontId="1" fillId="0" borderId="0" xfId="0" applyNumberFormat="1" applyFont="1" applyFill="1" applyBorder="1" applyAlignment="1"/>
    <xf numFmtId="0" fontId="1" fillId="2" borderId="4" xfId="0" applyFont="1" applyFill="1" applyBorder="1" applyAlignment="1">
      <alignment horizontal="center"/>
    </xf>
    <xf numFmtId="0" fontId="1" fillId="2" borderId="9" xfId="0" applyFont="1" applyFill="1" applyBorder="1" applyAlignment="1"/>
    <xf numFmtId="3" fontId="1" fillId="2" borderId="4" xfId="0" applyNumberFormat="1" applyFont="1" applyFill="1" applyBorder="1" applyAlignment="1"/>
    <xf numFmtId="0" fontId="1" fillId="2" borderId="4" xfId="0" applyFont="1" applyFill="1" applyBorder="1" applyAlignment="1"/>
    <xf numFmtId="3" fontId="1" fillId="0" borderId="8" xfId="0" applyNumberFormat="1" applyFont="1" applyFill="1" applyBorder="1" applyAlignment="1"/>
    <xf numFmtId="0" fontId="3" fillId="2" borderId="0" xfId="0" applyFont="1" applyFill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7"/>
  <sheetViews>
    <sheetView tabSelected="1" zoomScaleNormal="100" zoomScaleSheetLayoutView="100" workbookViewId="0">
      <selection activeCell="A16" sqref="A16:C16"/>
    </sheetView>
  </sheetViews>
  <sheetFormatPr defaultRowHeight="15"/>
  <cols>
    <col min="1" max="1" width="13.42578125" customWidth="1"/>
  </cols>
  <sheetData>
    <row r="1" spans="1:18">
      <c r="A1" s="14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8" ht="15.75" thickBot="1">
      <c r="A2" s="14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8" ht="16.5" thickTop="1">
      <c r="A3" s="3"/>
      <c r="B3" s="17" t="s">
        <v>2</v>
      </c>
      <c r="C3" s="18"/>
      <c r="D3" s="18"/>
      <c r="E3" s="18"/>
      <c r="F3" s="18"/>
      <c r="G3" s="18"/>
      <c r="H3" s="18"/>
      <c r="I3" s="18"/>
      <c r="J3" s="19" t="s">
        <v>30</v>
      </c>
      <c r="K3" s="18"/>
      <c r="L3" s="18"/>
      <c r="M3" s="18"/>
      <c r="N3" s="18"/>
      <c r="O3" s="18"/>
      <c r="P3" s="18"/>
      <c r="Q3" s="18"/>
    </row>
    <row r="4" spans="1:18">
      <c r="A4" s="1"/>
      <c r="B4" s="4" t="s">
        <v>4</v>
      </c>
      <c r="C4" s="4"/>
      <c r="D4" s="4"/>
      <c r="E4" s="4"/>
      <c r="F4" s="4"/>
      <c r="G4" s="4"/>
      <c r="H4" s="4"/>
      <c r="I4" s="25"/>
      <c r="J4" s="22" t="s">
        <v>4</v>
      </c>
      <c r="K4" s="4"/>
      <c r="L4" s="4"/>
      <c r="M4" s="4"/>
      <c r="N4" s="4"/>
      <c r="O4" s="4"/>
      <c r="P4" s="4"/>
      <c r="Q4" s="4"/>
    </row>
    <row r="5" spans="1:18">
      <c r="A5" s="1"/>
      <c r="B5" s="4" t="s">
        <v>5</v>
      </c>
      <c r="C5" s="4" t="s">
        <v>6</v>
      </c>
      <c r="D5" s="4" t="s">
        <v>7</v>
      </c>
      <c r="E5" s="4"/>
      <c r="F5" s="4"/>
      <c r="G5" s="4"/>
      <c r="H5" s="4" t="s">
        <v>8</v>
      </c>
      <c r="I5" s="25"/>
      <c r="J5" s="22" t="s">
        <v>5</v>
      </c>
      <c r="K5" s="4" t="s">
        <v>6</v>
      </c>
      <c r="L5" s="4" t="s">
        <v>7</v>
      </c>
      <c r="M5" s="4"/>
      <c r="N5" s="4"/>
      <c r="O5" s="4"/>
      <c r="P5" s="4" t="s">
        <v>8</v>
      </c>
      <c r="Q5" s="4"/>
    </row>
    <row r="6" spans="1:18">
      <c r="A6" s="1"/>
      <c r="B6" s="4" t="s">
        <v>9</v>
      </c>
      <c r="C6" s="4" t="s">
        <v>7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25" t="s">
        <v>3</v>
      </c>
      <c r="J6" s="22" t="s">
        <v>9</v>
      </c>
      <c r="K6" s="4" t="s">
        <v>7</v>
      </c>
      <c r="L6" s="4" t="s">
        <v>10</v>
      </c>
      <c r="M6" s="4" t="s">
        <v>11</v>
      </c>
      <c r="N6" s="4" t="s">
        <v>12</v>
      </c>
      <c r="O6" s="4" t="s">
        <v>13</v>
      </c>
      <c r="P6" s="4" t="s">
        <v>14</v>
      </c>
      <c r="Q6" s="4" t="s">
        <v>3</v>
      </c>
    </row>
    <row r="7" spans="1:18">
      <c r="A7" s="5"/>
      <c r="B7" s="6"/>
      <c r="C7" s="6"/>
      <c r="D7" s="6"/>
      <c r="E7" s="6"/>
      <c r="F7" s="6"/>
      <c r="G7" s="6"/>
      <c r="H7" s="6"/>
      <c r="I7" s="26"/>
      <c r="J7" s="6"/>
      <c r="K7" s="6"/>
      <c r="L7" s="6"/>
      <c r="M7" s="6"/>
      <c r="N7" s="6"/>
      <c r="O7" s="6"/>
      <c r="P7" s="6"/>
      <c r="Q7" s="6"/>
    </row>
    <row r="8" spans="1:18">
      <c r="A8" s="30" t="s">
        <v>15</v>
      </c>
      <c r="B8" s="2"/>
    </row>
    <row r="9" spans="1:18">
      <c r="A9" s="14"/>
      <c r="B9" s="7"/>
      <c r="C9" s="7"/>
      <c r="D9" s="7"/>
      <c r="E9" s="7"/>
      <c r="F9" s="7"/>
      <c r="G9" s="7"/>
      <c r="H9" s="7"/>
      <c r="I9" s="27"/>
      <c r="J9" s="23"/>
      <c r="K9" s="7"/>
      <c r="L9" s="7"/>
      <c r="M9" s="7"/>
      <c r="N9" s="7"/>
      <c r="O9" s="7"/>
      <c r="P9" s="7"/>
      <c r="Q9" s="7"/>
    </row>
    <row r="10" spans="1:18">
      <c r="A10" s="8" t="s">
        <v>16</v>
      </c>
      <c r="B10" s="8">
        <v>10</v>
      </c>
      <c r="C10" s="8">
        <v>0</v>
      </c>
      <c r="D10" s="8">
        <v>0</v>
      </c>
      <c r="E10" s="8">
        <v>0</v>
      </c>
      <c r="F10" s="8">
        <v>0</v>
      </c>
      <c r="G10" s="8">
        <v>2</v>
      </c>
      <c r="H10" s="8">
        <v>1</v>
      </c>
      <c r="I10" s="9">
        <v>13</v>
      </c>
      <c r="J10" s="8">
        <v>37</v>
      </c>
      <c r="K10" s="8">
        <v>1</v>
      </c>
      <c r="L10" s="8">
        <v>1</v>
      </c>
      <c r="M10" s="8">
        <v>0</v>
      </c>
      <c r="N10" s="8">
        <v>0</v>
      </c>
      <c r="O10" s="8">
        <v>12</v>
      </c>
      <c r="P10" s="8">
        <v>1</v>
      </c>
      <c r="Q10" s="8">
        <f>SUM(J10:P10)</f>
        <v>52</v>
      </c>
    </row>
    <row r="11" spans="1:18">
      <c r="A11" s="8" t="s">
        <v>17</v>
      </c>
      <c r="B11" s="8">
        <v>27</v>
      </c>
      <c r="C11" s="8">
        <v>6</v>
      </c>
      <c r="D11" s="8">
        <v>2</v>
      </c>
      <c r="E11" s="8">
        <v>4</v>
      </c>
      <c r="F11" s="8">
        <v>5</v>
      </c>
      <c r="G11" s="8">
        <v>131</v>
      </c>
      <c r="H11" s="8">
        <v>4</v>
      </c>
      <c r="I11" s="9">
        <v>179</v>
      </c>
      <c r="J11" s="8">
        <v>55</v>
      </c>
      <c r="K11" s="8">
        <v>4</v>
      </c>
      <c r="L11" s="8">
        <v>0</v>
      </c>
      <c r="M11" s="8">
        <v>4</v>
      </c>
      <c r="N11" s="8">
        <v>6</v>
      </c>
      <c r="O11" s="8">
        <v>111</v>
      </c>
      <c r="P11" s="8">
        <v>6</v>
      </c>
      <c r="Q11" s="8">
        <f t="shared" ref="Q11:Q13" si="0">SUM(J11:P11)</f>
        <v>186</v>
      </c>
    </row>
    <row r="12" spans="1:18">
      <c r="A12" s="8" t="s">
        <v>18</v>
      </c>
      <c r="B12" s="8">
        <v>6</v>
      </c>
      <c r="C12" s="8">
        <v>0</v>
      </c>
      <c r="D12" s="8">
        <v>1</v>
      </c>
      <c r="E12" s="8">
        <v>2</v>
      </c>
      <c r="F12" s="8">
        <v>0</v>
      </c>
      <c r="G12" s="8">
        <v>30</v>
      </c>
      <c r="H12" s="8">
        <v>3</v>
      </c>
      <c r="I12" s="9">
        <v>42</v>
      </c>
      <c r="J12" s="8">
        <v>13</v>
      </c>
      <c r="K12" s="8">
        <v>1</v>
      </c>
      <c r="L12" s="8">
        <v>0</v>
      </c>
      <c r="M12" s="8">
        <v>1</v>
      </c>
      <c r="N12" s="8">
        <v>1</v>
      </c>
      <c r="O12" s="8">
        <v>18</v>
      </c>
      <c r="P12" s="8">
        <v>1</v>
      </c>
      <c r="Q12" s="8">
        <f t="shared" si="0"/>
        <v>35</v>
      </c>
    </row>
    <row r="13" spans="1:18">
      <c r="A13" s="10" t="s">
        <v>19</v>
      </c>
      <c r="B13" s="10">
        <v>5</v>
      </c>
      <c r="C13" s="10">
        <v>3</v>
      </c>
      <c r="D13" s="10">
        <v>0</v>
      </c>
      <c r="E13" s="10">
        <v>3</v>
      </c>
      <c r="F13" s="10">
        <v>0</v>
      </c>
      <c r="G13" s="10">
        <v>18</v>
      </c>
      <c r="H13" s="10">
        <v>1</v>
      </c>
      <c r="I13" s="11">
        <v>30</v>
      </c>
      <c r="J13" s="10">
        <v>4</v>
      </c>
      <c r="K13" s="10">
        <v>4</v>
      </c>
      <c r="L13" s="10">
        <v>0</v>
      </c>
      <c r="M13" s="10">
        <v>0</v>
      </c>
      <c r="N13" s="10">
        <v>0</v>
      </c>
      <c r="O13" s="10">
        <v>12</v>
      </c>
      <c r="P13" s="10">
        <v>0</v>
      </c>
      <c r="Q13" s="10">
        <f t="shared" si="0"/>
        <v>20</v>
      </c>
    </row>
    <row r="14" spans="1:18">
      <c r="A14" s="8" t="s">
        <v>20</v>
      </c>
      <c r="B14" s="12">
        <f>SUM(B10:B13)</f>
        <v>48</v>
      </c>
      <c r="C14" s="12">
        <f t="shared" ref="C14:Q14" si="1">SUM(C10:C13)</f>
        <v>9</v>
      </c>
      <c r="D14" s="12">
        <f t="shared" si="1"/>
        <v>3</v>
      </c>
      <c r="E14" s="12">
        <f t="shared" si="1"/>
        <v>9</v>
      </c>
      <c r="F14" s="12">
        <f t="shared" si="1"/>
        <v>5</v>
      </c>
      <c r="G14" s="12">
        <f t="shared" si="1"/>
        <v>181</v>
      </c>
      <c r="H14" s="12">
        <f t="shared" si="1"/>
        <v>9</v>
      </c>
      <c r="I14" s="13">
        <f t="shared" si="1"/>
        <v>264</v>
      </c>
      <c r="J14" s="12">
        <f t="shared" si="1"/>
        <v>109</v>
      </c>
      <c r="K14" s="12">
        <f t="shared" si="1"/>
        <v>10</v>
      </c>
      <c r="L14" s="12">
        <f t="shared" si="1"/>
        <v>1</v>
      </c>
      <c r="M14" s="12">
        <f t="shared" si="1"/>
        <v>5</v>
      </c>
      <c r="N14" s="12">
        <f t="shared" si="1"/>
        <v>7</v>
      </c>
      <c r="O14" s="12">
        <f t="shared" si="1"/>
        <v>153</v>
      </c>
      <c r="P14" s="12">
        <f t="shared" si="1"/>
        <v>8</v>
      </c>
      <c r="Q14" s="12">
        <f t="shared" si="1"/>
        <v>293</v>
      </c>
      <c r="R14" s="21"/>
    </row>
    <row r="15" spans="1:18">
      <c r="A15" s="14"/>
      <c r="B15" s="7"/>
      <c r="C15" s="7"/>
      <c r="D15" s="7"/>
      <c r="E15" s="7"/>
      <c r="F15" s="7"/>
      <c r="G15" s="7"/>
      <c r="H15" s="7"/>
      <c r="I15" s="27"/>
      <c r="J15" s="23"/>
      <c r="K15" s="7"/>
      <c r="L15" s="7"/>
      <c r="M15" s="7"/>
      <c r="N15" s="7"/>
      <c r="O15" s="7"/>
      <c r="P15" s="7"/>
      <c r="Q15" s="7"/>
    </row>
    <row r="16" spans="1:18">
      <c r="A16" s="30" t="s">
        <v>21</v>
      </c>
      <c r="B16" s="2"/>
      <c r="C16" s="2"/>
      <c r="D16" s="14"/>
      <c r="E16" s="14"/>
      <c r="F16" s="14"/>
      <c r="G16" s="14"/>
      <c r="H16" s="14"/>
      <c r="I16" s="28"/>
      <c r="J16" s="23"/>
      <c r="K16" s="7"/>
      <c r="L16" s="7"/>
      <c r="M16" s="7"/>
      <c r="N16" s="7"/>
      <c r="O16" s="7"/>
      <c r="P16" s="7"/>
      <c r="Q16" s="7"/>
    </row>
    <row r="17" spans="1:18">
      <c r="A17" s="14"/>
      <c r="B17" s="14"/>
      <c r="C17" s="14"/>
      <c r="D17" s="14"/>
      <c r="E17" s="14"/>
      <c r="F17" s="14"/>
      <c r="G17" s="14"/>
      <c r="H17" s="14"/>
      <c r="I17" s="28"/>
      <c r="J17" s="23"/>
      <c r="K17" s="7"/>
      <c r="L17" s="7"/>
      <c r="M17" s="7"/>
      <c r="N17" s="7"/>
      <c r="O17" s="7"/>
      <c r="P17" s="7"/>
      <c r="Q17" s="7"/>
    </row>
    <row r="18" spans="1:18">
      <c r="A18" s="8" t="s">
        <v>22</v>
      </c>
      <c r="B18" s="8">
        <v>1</v>
      </c>
      <c r="C18" s="8">
        <v>5</v>
      </c>
      <c r="D18" s="8">
        <v>0</v>
      </c>
      <c r="E18" s="8">
        <v>0</v>
      </c>
      <c r="F18" s="8">
        <v>0</v>
      </c>
      <c r="G18" s="8">
        <v>23</v>
      </c>
      <c r="H18" s="8">
        <v>0</v>
      </c>
      <c r="I18" s="9">
        <v>29</v>
      </c>
      <c r="J18" s="8">
        <v>0</v>
      </c>
      <c r="K18" s="8">
        <v>2</v>
      </c>
      <c r="L18" s="8">
        <v>0</v>
      </c>
      <c r="M18" s="8">
        <v>0</v>
      </c>
      <c r="N18" s="8">
        <v>0</v>
      </c>
      <c r="O18" s="8">
        <v>13</v>
      </c>
      <c r="P18" s="8">
        <v>0</v>
      </c>
      <c r="Q18" s="8">
        <f>SUM(J18:P18)</f>
        <v>15</v>
      </c>
    </row>
    <row r="19" spans="1:18">
      <c r="A19" s="8" t="s">
        <v>23</v>
      </c>
      <c r="B19" s="8">
        <v>0</v>
      </c>
      <c r="C19" s="8">
        <v>7</v>
      </c>
      <c r="D19" s="8">
        <v>0</v>
      </c>
      <c r="E19" s="8">
        <v>0</v>
      </c>
      <c r="F19" s="8">
        <v>0</v>
      </c>
      <c r="G19" s="8">
        <v>18</v>
      </c>
      <c r="H19" s="8">
        <v>0</v>
      </c>
      <c r="I19" s="9">
        <v>25</v>
      </c>
      <c r="J19" s="8">
        <v>0</v>
      </c>
      <c r="K19" s="8">
        <v>4</v>
      </c>
      <c r="L19" s="8">
        <v>0</v>
      </c>
      <c r="M19" s="8">
        <v>0</v>
      </c>
      <c r="N19" s="8">
        <v>0</v>
      </c>
      <c r="O19" s="8">
        <v>13</v>
      </c>
      <c r="P19" s="8">
        <v>1</v>
      </c>
      <c r="Q19" s="8">
        <f t="shared" ref="Q19:Q23" si="2">SUM(J19:P19)</f>
        <v>18</v>
      </c>
    </row>
    <row r="20" spans="1:18">
      <c r="A20" s="8" t="s">
        <v>24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8">
        <v>3</v>
      </c>
      <c r="H20" s="8">
        <v>0</v>
      </c>
      <c r="I20" s="9">
        <v>3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2</v>
      </c>
      <c r="P20" s="8">
        <v>0</v>
      </c>
      <c r="Q20" s="8">
        <f t="shared" si="2"/>
        <v>2</v>
      </c>
    </row>
    <row r="21" spans="1:18">
      <c r="A21" s="8" t="s">
        <v>25</v>
      </c>
      <c r="B21" s="8">
        <v>6</v>
      </c>
      <c r="C21" s="8">
        <v>6</v>
      </c>
      <c r="D21" s="8">
        <v>0</v>
      </c>
      <c r="E21" s="8">
        <v>2</v>
      </c>
      <c r="F21" s="8">
        <v>2</v>
      </c>
      <c r="G21" s="8">
        <v>140</v>
      </c>
      <c r="H21" s="8">
        <v>15</v>
      </c>
      <c r="I21" s="9">
        <v>171</v>
      </c>
      <c r="J21" s="8">
        <v>9</v>
      </c>
      <c r="K21" s="8">
        <v>1</v>
      </c>
      <c r="L21" s="8">
        <v>0</v>
      </c>
      <c r="M21" s="8">
        <v>1</v>
      </c>
      <c r="N21" s="8">
        <v>1</v>
      </c>
      <c r="O21" s="8">
        <v>35</v>
      </c>
      <c r="P21" s="8">
        <v>8</v>
      </c>
      <c r="Q21" s="8">
        <f t="shared" si="2"/>
        <v>55</v>
      </c>
    </row>
    <row r="22" spans="1:18">
      <c r="A22" s="8" t="s">
        <v>26</v>
      </c>
      <c r="B22" s="8">
        <v>26</v>
      </c>
      <c r="C22" s="8">
        <v>4</v>
      </c>
      <c r="D22" s="8">
        <v>1</v>
      </c>
      <c r="E22" s="8">
        <v>10</v>
      </c>
      <c r="F22" s="8">
        <v>3</v>
      </c>
      <c r="G22" s="8">
        <v>56</v>
      </c>
      <c r="H22" s="8">
        <v>3</v>
      </c>
      <c r="I22" s="9">
        <v>103</v>
      </c>
      <c r="J22" s="8">
        <v>62</v>
      </c>
      <c r="K22" s="8">
        <v>1</v>
      </c>
      <c r="L22" s="8">
        <v>0</v>
      </c>
      <c r="M22" s="8">
        <v>10</v>
      </c>
      <c r="N22" s="8">
        <v>2</v>
      </c>
      <c r="O22" s="8">
        <v>60</v>
      </c>
      <c r="P22" s="8">
        <v>10</v>
      </c>
      <c r="Q22" s="8">
        <f t="shared" si="2"/>
        <v>145</v>
      </c>
    </row>
    <row r="23" spans="1:18">
      <c r="A23" s="10" t="s">
        <v>27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  <c r="G23" s="10">
        <v>2</v>
      </c>
      <c r="H23" s="10">
        <v>0</v>
      </c>
      <c r="I23" s="11">
        <v>2</v>
      </c>
      <c r="J23" s="10">
        <v>0</v>
      </c>
      <c r="K23" s="10">
        <v>1</v>
      </c>
      <c r="L23" s="10">
        <v>0</v>
      </c>
      <c r="M23" s="10">
        <v>0</v>
      </c>
      <c r="N23" s="10">
        <v>0</v>
      </c>
      <c r="O23" s="10">
        <v>2</v>
      </c>
      <c r="P23" s="10">
        <v>2</v>
      </c>
      <c r="Q23" s="10">
        <f t="shared" si="2"/>
        <v>5</v>
      </c>
    </row>
    <row r="24" spans="1:18">
      <c r="A24" s="8" t="s">
        <v>20</v>
      </c>
      <c r="B24" s="12">
        <f>SUM(B18:B23)</f>
        <v>33</v>
      </c>
      <c r="C24" s="12">
        <f t="shared" ref="C24:Q24" si="3">SUM(C18:C23)</f>
        <v>22</v>
      </c>
      <c r="D24" s="12">
        <f t="shared" si="3"/>
        <v>1</v>
      </c>
      <c r="E24" s="12">
        <f t="shared" si="3"/>
        <v>12</v>
      </c>
      <c r="F24" s="12">
        <f t="shared" si="3"/>
        <v>5</v>
      </c>
      <c r="G24" s="12">
        <f t="shared" si="3"/>
        <v>242</v>
      </c>
      <c r="H24" s="12">
        <f t="shared" si="3"/>
        <v>18</v>
      </c>
      <c r="I24" s="13">
        <f t="shared" si="3"/>
        <v>333</v>
      </c>
      <c r="J24" s="12">
        <f t="shared" si="3"/>
        <v>71</v>
      </c>
      <c r="K24" s="12">
        <f t="shared" si="3"/>
        <v>9</v>
      </c>
      <c r="L24" s="12">
        <f t="shared" si="3"/>
        <v>0</v>
      </c>
      <c r="M24" s="12">
        <f t="shared" si="3"/>
        <v>11</v>
      </c>
      <c r="N24" s="12">
        <f t="shared" si="3"/>
        <v>3</v>
      </c>
      <c r="O24" s="12">
        <f t="shared" si="3"/>
        <v>125</v>
      </c>
      <c r="P24" s="12">
        <f t="shared" si="3"/>
        <v>21</v>
      </c>
      <c r="Q24" s="12">
        <f t="shared" si="3"/>
        <v>240</v>
      </c>
      <c r="R24" s="21"/>
    </row>
    <row r="25" spans="1:18">
      <c r="A25" s="8"/>
      <c r="B25" s="12"/>
      <c r="C25" s="12"/>
      <c r="D25" s="12"/>
      <c r="E25" s="12"/>
      <c r="F25" s="12"/>
      <c r="G25" s="12"/>
      <c r="H25" s="12"/>
      <c r="I25" s="13"/>
      <c r="J25" s="24"/>
      <c r="K25" s="12"/>
      <c r="L25" s="12"/>
      <c r="M25" s="12"/>
      <c r="N25" s="12"/>
      <c r="O25" s="12"/>
      <c r="P25" s="12"/>
      <c r="Q25" s="12"/>
    </row>
    <row r="26" spans="1:18" ht="15.75" thickBot="1">
      <c r="A26" s="20" t="s">
        <v>28</v>
      </c>
      <c r="B26" s="15">
        <f>B24+B14</f>
        <v>81</v>
      </c>
      <c r="C26" s="15">
        <f t="shared" ref="C26:P26" si="4">C24+C14</f>
        <v>31</v>
      </c>
      <c r="D26" s="15">
        <f t="shared" si="4"/>
        <v>4</v>
      </c>
      <c r="E26" s="15">
        <f t="shared" si="4"/>
        <v>21</v>
      </c>
      <c r="F26" s="15">
        <f t="shared" si="4"/>
        <v>10</v>
      </c>
      <c r="G26" s="15">
        <f t="shared" si="4"/>
        <v>423</v>
      </c>
      <c r="H26" s="15">
        <f t="shared" si="4"/>
        <v>27</v>
      </c>
      <c r="I26" s="29">
        <f t="shared" si="4"/>
        <v>597</v>
      </c>
      <c r="J26" s="15">
        <f t="shared" si="4"/>
        <v>180</v>
      </c>
      <c r="K26" s="15">
        <f t="shared" si="4"/>
        <v>19</v>
      </c>
      <c r="L26" s="15">
        <f t="shared" si="4"/>
        <v>1</v>
      </c>
      <c r="M26" s="15">
        <f t="shared" si="4"/>
        <v>16</v>
      </c>
      <c r="N26" s="15">
        <f t="shared" si="4"/>
        <v>10</v>
      </c>
      <c r="O26" s="15">
        <f t="shared" si="4"/>
        <v>278</v>
      </c>
      <c r="P26" s="15">
        <f t="shared" si="4"/>
        <v>29</v>
      </c>
      <c r="Q26" s="15">
        <f>Q24+Q14</f>
        <v>533</v>
      </c>
    </row>
    <row r="27" spans="1:18" ht="15.75" thickTop="1">
      <c r="A27" s="16" t="s">
        <v>29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</row>
  </sheetData>
  <pageMargins left="0.7" right="0.7" top="0.75" bottom="0.75" header="0.3" footer="0.3"/>
  <pageSetup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State of Missouri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hunter schroer</dc:creator>
  <cp:lastModifiedBy>kintzj1</cp:lastModifiedBy>
  <cp:lastPrinted>2016-04-08T20:11:26Z</cp:lastPrinted>
  <dcterms:created xsi:type="dcterms:W3CDTF">2012-06-11T13:40:34Z</dcterms:created>
  <dcterms:modified xsi:type="dcterms:W3CDTF">2016-04-08T20:11:40Z</dcterms:modified>
</cp:coreProperties>
</file>