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05" yWindow="15" windowWidth="11175" windowHeight="12525"/>
  </bookViews>
  <sheets>
    <sheet name="Table 122 - Inst Origin - Tot" sheetId="1" r:id="rId1"/>
  </sheets>
  <definedNames>
    <definedName name="_xlnm.Print_Area" localSheetId="0">'Table 122 - Inst Origin - Tot'!$A$1:$F$20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F18" i="1"/>
  <c r="F17"/>
  <c r="F16"/>
  <c r="F15"/>
  <c r="F14"/>
  <c r="F13"/>
  <c r="F12"/>
  <c r="F11"/>
  <c r="F10"/>
  <c r="F9"/>
  <c r="F8"/>
  <c r="F7"/>
  <c r="E18"/>
  <c r="B18"/>
  <c r="C18"/>
  <c r="D18"/>
  <c r="C12" l="1"/>
  <c r="D12"/>
  <c r="E12"/>
  <c r="B12"/>
  <c r="C9"/>
  <c r="D9"/>
  <c r="E9"/>
  <c r="B9"/>
</calcChain>
</file>

<file path=xl/sharedStrings.xml><?xml version="1.0" encoding="utf-8"?>
<sst xmlns="http://schemas.openxmlformats.org/spreadsheetml/2006/main" count="28" uniqueCount="22">
  <si>
    <t>Transferring to:</t>
  </si>
  <si>
    <t>Transferring from:</t>
  </si>
  <si>
    <t>Total</t>
  </si>
  <si>
    <t xml:space="preserve">  Subtotal Public Institutions</t>
  </si>
  <si>
    <t>Unknown</t>
  </si>
  <si>
    <t>Subtotal Private Not-for-Profit (Independent) Institutions</t>
  </si>
  <si>
    <t>TABLE 122</t>
  </si>
  <si>
    <t>INSTITUTIONAL ORIGIN</t>
  </si>
  <si>
    <t>Other MO</t>
  </si>
  <si>
    <t>Out-Of-State</t>
  </si>
  <si>
    <t>US Territories</t>
  </si>
  <si>
    <t>MO Private Not-for-Profit (Independent) Baccalaureate and Higher Degree-granting Institutions</t>
  </si>
  <si>
    <t>MO Private Not-for-Profit (Independent) Certificate and Associate Degree-granting Institution</t>
  </si>
  <si>
    <t>MO Public Certificate and Associate Degree-granting Institutions</t>
  </si>
  <si>
    <t>MO Public Baccalaureate and Higher Degree-granting Institutions</t>
  </si>
  <si>
    <t>MO Private Not-for-Profit (Independent) Baccalaureate and Higher Degree-granting Instituti</t>
  </si>
  <si>
    <t>MO Private Not-for-Profit (Independent) Certificate and Associate Degree-granting Institut</t>
  </si>
  <si>
    <t>Foreign Countries</t>
  </si>
  <si>
    <t>FIRST-TIME UNDERGRADUATE TRANSFER STUDENTS,  TOTAL, FALL 2011</t>
  </si>
  <si>
    <t>N/A</t>
  </si>
  <si>
    <t xml:space="preserve">SOURCE:  National Student Clearinghouse, EMSAS, &amp;DHE07-2, Institutional Origin of Undergraduate Transfer Students </t>
  </si>
  <si>
    <t>and Graduate Students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</si>
</sst>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4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2" fillId="0" borderId="0"/>
    <xf numFmtId="0" fontId="1" fillId="0" borderId="0"/>
  </cellStyleXfs>
  <cellXfs count="45">
    <xf numFmtId="0" fontId="0" fillId="0" borderId="0" xfId="0" applyAlignment="1"/>
    <xf numFmtId="0" fontId="3" fillId="2" borderId="0" xfId="0" applyNumberFormat="1" applyFont="1" applyFill="1" applyAlignment="1"/>
    <xf numFmtId="0" fontId="8" fillId="2" borderId="0" xfId="0" applyFont="1" applyFill="1" applyAlignment="1"/>
    <xf numFmtId="0" fontId="4" fillId="2" borderId="2" xfId="0" applyFont="1" applyFill="1" applyBorder="1" applyAlignment="1"/>
    <xf numFmtId="0" fontId="5" fillId="2" borderId="0" xfId="0" applyNumberFormat="1" applyFont="1" applyFill="1" applyAlignment="1"/>
    <xf numFmtId="0" fontId="4" fillId="2" borderId="1" xfId="0" applyNumberFormat="1" applyFont="1" applyFill="1" applyBorder="1" applyAlignment="1"/>
    <xf numFmtId="0" fontId="6" fillId="2" borderId="0" xfId="0" applyNumberFormat="1" applyFont="1" applyFill="1" applyAlignment="1">
      <alignment wrapText="1"/>
    </xf>
    <xf numFmtId="0" fontId="3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/>
    <xf numFmtId="0" fontId="3" fillId="2" borderId="2" xfId="0" applyNumberFormat="1" applyFont="1" applyFill="1" applyBorder="1" applyAlignment="1"/>
    <xf numFmtId="41" fontId="8" fillId="2" borderId="0" xfId="0" applyNumberFormat="1" applyFont="1" applyFill="1" applyAlignment="1"/>
    <xf numFmtId="41" fontId="4" fillId="2" borderId="0" xfId="0" applyNumberFormat="1" applyFont="1" applyFill="1" applyAlignment="1"/>
    <xf numFmtId="41" fontId="9" fillId="2" borderId="5" xfId="0" applyNumberFormat="1" applyFont="1" applyFill="1" applyBorder="1" applyAlignment="1">
      <alignment horizontal="centerContinuous"/>
    </xf>
    <xf numFmtId="41" fontId="11" fillId="2" borderId="2" xfId="0" applyNumberFormat="1" applyFont="1" applyFill="1" applyBorder="1" applyAlignment="1">
      <alignment horizontal="centerContinuous"/>
    </xf>
    <xf numFmtId="41" fontId="10" fillId="2" borderId="4" xfId="0" applyNumberFormat="1" applyFont="1" applyFill="1" applyBorder="1" applyAlignment="1">
      <alignment horizontal="center" wrapText="1"/>
    </xf>
    <xf numFmtId="41" fontId="11" fillId="2" borderId="4" xfId="0" applyNumberFormat="1" applyFont="1" applyFill="1" applyBorder="1" applyAlignment="1">
      <alignment horizontal="center"/>
    </xf>
    <xf numFmtId="41" fontId="13" fillId="2" borderId="10" xfId="1" applyNumberFormat="1" applyFont="1" applyFill="1" applyBorder="1"/>
    <xf numFmtId="41" fontId="4" fillId="2" borderId="3" xfId="0" applyNumberFormat="1" applyFont="1" applyFill="1" applyBorder="1" applyAlignment="1"/>
    <xf numFmtId="41" fontId="4" fillId="2" borderId="6" xfId="0" applyNumberFormat="1" applyFont="1" applyFill="1" applyBorder="1" applyAlignment="1"/>
    <xf numFmtId="41" fontId="13" fillId="2" borderId="9" xfId="1" applyNumberFormat="1" applyFont="1" applyFill="1" applyBorder="1"/>
    <xf numFmtId="41" fontId="4" fillId="2" borderId="4" xfId="0" applyNumberFormat="1" applyFont="1" applyFill="1" applyBorder="1" applyAlignment="1"/>
    <xf numFmtId="41" fontId="13" fillId="2" borderId="7" xfId="0" applyNumberFormat="1" applyFont="1" applyFill="1" applyBorder="1" applyAlignment="1"/>
    <xf numFmtId="41" fontId="13" fillId="2" borderId="11" xfId="1" applyNumberFormat="1" applyFont="1" applyFill="1" applyBorder="1"/>
    <xf numFmtId="41" fontId="4" fillId="2" borderId="11" xfId="0" applyNumberFormat="1" applyFont="1" applyFill="1" applyBorder="1" applyAlignment="1"/>
    <xf numFmtId="41" fontId="3" fillId="2" borderId="11" xfId="0" applyNumberFormat="1" applyFont="1" applyFill="1" applyBorder="1" applyAlignment="1"/>
    <xf numFmtId="41" fontId="13" fillId="2" borderId="11" xfId="0" applyNumberFormat="1" applyFont="1" applyFill="1" applyBorder="1" applyAlignment="1"/>
    <xf numFmtId="41" fontId="3" fillId="2" borderId="0" xfId="0" applyNumberFormat="1" applyFont="1" applyFill="1" applyAlignment="1"/>
    <xf numFmtId="41" fontId="13" fillId="2" borderId="3" xfId="0" applyNumberFormat="1" applyFont="1" applyFill="1" applyBorder="1" applyAlignment="1"/>
    <xf numFmtId="41" fontId="4" fillId="2" borderId="2" xfId="0" applyNumberFormat="1" applyFont="1" applyFill="1" applyBorder="1" applyAlignment="1"/>
    <xf numFmtId="41" fontId="13" fillId="2" borderId="12" xfId="1" applyNumberFormat="1" applyFont="1" applyFill="1" applyBorder="1"/>
    <xf numFmtId="41" fontId="13" fillId="2" borderId="13" xfId="1" applyNumberFormat="1" applyFont="1" applyFill="1" applyBorder="1"/>
    <xf numFmtId="0" fontId="6" fillId="2" borderId="11" xfId="0" applyNumberFormat="1" applyFont="1" applyFill="1" applyBorder="1" applyAlignment="1">
      <alignment wrapText="1"/>
    </xf>
    <xf numFmtId="41" fontId="3" fillId="2" borderId="8" xfId="0" applyNumberFormat="1" applyFont="1" applyFill="1" applyBorder="1" applyAlignment="1"/>
    <xf numFmtId="41" fontId="3" fillId="2" borderId="9" xfId="1" applyNumberFormat="1" applyFont="1" applyFill="1" applyBorder="1"/>
    <xf numFmtId="0" fontId="3" fillId="2" borderId="0" xfId="0" applyFont="1" applyFill="1" applyAlignment="1"/>
    <xf numFmtId="41" fontId="3" fillId="2" borderId="14" xfId="0" applyNumberFormat="1" applyFont="1" applyFill="1" applyBorder="1" applyAlignment="1"/>
    <xf numFmtId="41" fontId="13" fillId="2" borderId="15" xfId="1" applyNumberFormat="1" applyFont="1" applyFill="1" applyBorder="1"/>
    <xf numFmtId="41" fontId="13" fillId="2" borderId="16" xfId="1" applyNumberFormat="1" applyFont="1" applyFill="1" applyBorder="1"/>
    <xf numFmtId="41" fontId="4" fillId="2" borderId="17" xfId="0" applyNumberFormat="1" applyFont="1" applyFill="1" applyBorder="1" applyAlignment="1"/>
    <xf numFmtId="41" fontId="4" fillId="2" borderId="18" xfId="0" applyNumberFormat="1" applyFont="1" applyFill="1" applyBorder="1" applyAlignment="1"/>
    <xf numFmtId="0" fontId="4" fillId="2" borderId="19" xfId="0" applyNumberFormat="1" applyFont="1" applyFill="1" applyBorder="1" applyAlignment="1"/>
    <xf numFmtId="0" fontId="4" fillId="2" borderId="20" xfId="0" applyNumberFormat="1" applyFont="1" applyFill="1" applyBorder="1" applyAlignment="1"/>
    <xf numFmtId="0" fontId="3" fillId="2" borderId="21" xfId="0" applyNumberFormat="1" applyFont="1" applyFill="1" applyBorder="1" applyAlignment="1"/>
    <xf numFmtId="0" fontId="7" fillId="2" borderId="22" xfId="0" applyNumberFormat="1" applyFont="1" applyFill="1" applyBorder="1" applyAlignment="1">
      <alignment horizontal="left" wrapText="1"/>
    </xf>
  </cellXfs>
  <cellStyles count="4">
    <cellStyle name="Normal" xfId="0" builtinId="0"/>
    <cellStyle name="Normal 2" xfId="2"/>
    <cellStyle name="Normal 5" xfId="3"/>
    <cellStyle name="Normal_Table 122 - Inst Origin - To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20"/>
  <sheetViews>
    <sheetView tabSelected="1" showOutlineSymbols="0" view="pageBreakPreview" zoomScale="60" zoomScaleNormal="100" workbookViewId="0">
      <selection activeCell="F14" sqref="F14"/>
    </sheetView>
  </sheetViews>
  <sheetFormatPr defaultColWidth="9.6640625" defaultRowHeight="15.75"/>
  <cols>
    <col min="1" max="1" width="15.6640625" style="2" customWidth="1"/>
    <col min="2" max="6" width="9.6640625" style="11"/>
    <col min="7" max="16384" width="9.6640625" style="2"/>
  </cols>
  <sheetData>
    <row r="1" spans="1:6">
      <c r="A1" s="1" t="s">
        <v>6</v>
      </c>
    </row>
    <row r="2" spans="1:6">
      <c r="A2" s="1" t="s">
        <v>7</v>
      </c>
    </row>
    <row r="3" spans="1:6">
      <c r="A3" s="1" t="s">
        <v>18</v>
      </c>
      <c r="B3" s="12"/>
      <c r="C3" s="12"/>
      <c r="D3" s="12"/>
      <c r="E3" s="12"/>
      <c r="F3" s="12"/>
    </row>
    <row r="4" spans="1:6" ht="16.5" thickBot="1">
      <c r="A4" s="1"/>
      <c r="B4" s="12"/>
      <c r="C4" s="12"/>
      <c r="D4" s="12"/>
      <c r="E4" s="12"/>
      <c r="F4" s="12"/>
    </row>
    <row r="5" spans="1:6" ht="16.5" thickTop="1">
      <c r="A5" s="3"/>
      <c r="B5" s="13" t="s">
        <v>0</v>
      </c>
      <c r="C5" s="14"/>
      <c r="D5" s="14"/>
      <c r="E5" s="14"/>
      <c r="F5" s="14"/>
    </row>
    <row r="6" spans="1:6" ht="79.5">
      <c r="A6" s="4" t="s">
        <v>1</v>
      </c>
      <c r="B6" s="15" t="s">
        <v>14</v>
      </c>
      <c r="C6" s="15" t="s">
        <v>13</v>
      </c>
      <c r="D6" s="15" t="s">
        <v>11</v>
      </c>
      <c r="E6" s="15" t="s">
        <v>12</v>
      </c>
      <c r="F6" s="16" t="s">
        <v>2</v>
      </c>
    </row>
    <row r="7" spans="1:6" ht="45.75" customHeight="1">
      <c r="A7" s="32" t="s">
        <v>14</v>
      </c>
      <c r="B7" s="30">
        <v>1361</v>
      </c>
      <c r="C7" s="17">
        <v>1955</v>
      </c>
      <c r="D7" s="18">
        <v>782</v>
      </c>
      <c r="E7" s="18">
        <v>9</v>
      </c>
      <c r="F7" s="19">
        <f>SUM(B7:E7)</f>
        <v>4107</v>
      </c>
    </row>
    <row r="8" spans="1:6" ht="41.25" customHeight="1">
      <c r="A8" s="32" t="s">
        <v>13</v>
      </c>
      <c r="B8" s="31">
        <v>4253</v>
      </c>
      <c r="C8" s="20">
        <v>2295</v>
      </c>
      <c r="D8" s="21">
        <v>2350</v>
      </c>
      <c r="E8" s="21">
        <v>11</v>
      </c>
      <c r="F8" s="19">
        <f t="shared" ref="F8:F17" si="0">SUM(B8:E8)</f>
        <v>8909</v>
      </c>
    </row>
    <row r="9" spans="1:6">
      <c r="A9" s="43" t="s">
        <v>3</v>
      </c>
      <c r="B9" s="22">
        <f>SUM(B7:B8)</f>
        <v>5614</v>
      </c>
      <c r="C9" s="22">
        <f t="shared" ref="C9:E9" si="1">SUM(C7:C8)</f>
        <v>4250</v>
      </c>
      <c r="D9" s="22">
        <f t="shared" si="1"/>
        <v>3132</v>
      </c>
      <c r="E9" s="22">
        <f t="shared" si="1"/>
        <v>20</v>
      </c>
      <c r="F9" s="19">
        <f t="shared" si="0"/>
        <v>13016</v>
      </c>
    </row>
    <row r="10" spans="1:6" ht="60.75" customHeight="1">
      <c r="A10" s="6" t="s">
        <v>15</v>
      </c>
      <c r="B10" s="23">
        <v>636</v>
      </c>
      <c r="C10" s="23">
        <v>916</v>
      </c>
      <c r="D10" s="24">
        <v>488</v>
      </c>
      <c r="E10" s="24">
        <v>5</v>
      </c>
      <c r="F10" s="19">
        <f t="shared" si="0"/>
        <v>2045</v>
      </c>
    </row>
    <row r="11" spans="1:6" ht="52.5" customHeight="1">
      <c r="A11" s="8" t="s">
        <v>16</v>
      </c>
      <c r="B11" s="23">
        <v>0</v>
      </c>
      <c r="C11" s="23">
        <v>0</v>
      </c>
      <c r="D11" s="25">
        <v>20</v>
      </c>
      <c r="E11" s="24">
        <v>0</v>
      </c>
      <c r="F11" s="19">
        <f t="shared" si="0"/>
        <v>20</v>
      </c>
    </row>
    <row r="12" spans="1:6" ht="39.75" customHeight="1">
      <c r="A12" s="44" t="s">
        <v>5</v>
      </c>
      <c r="B12" s="26">
        <f>SUM(B10:B11)</f>
        <v>636</v>
      </c>
      <c r="C12" s="26">
        <f t="shared" ref="C12:E12" si="2">SUM(C10:C11)</f>
        <v>916</v>
      </c>
      <c r="D12" s="26">
        <f t="shared" si="2"/>
        <v>508</v>
      </c>
      <c r="E12" s="26">
        <f t="shared" si="2"/>
        <v>5</v>
      </c>
      <c r="F12" s="19">
        <f t="shared" si="0"/>
        <v>2065</v>
      </c>
    </row>
    <row r="13" spans="1:6" ht="36.75" customHeight="1">
      <c r="A13" s="42" t="s">
        <v>8</v>
      </c>
      <c r="B13" s="23">
        <v>68</v>
      </c>
      <c r="C13" s="27">
        <v>211</v>
      </c>
      <c r="D13" s="24">
        <v>319</v>
      </c>
      <c r="E13" s="24">
        <v>2</v>
      </c>
      <c r="F13" s="19">
        <f t="shared" si="0"/>
        <v>600</v>
      </c>
    </row>
    <row r="14" spans="1:6" ht="39.75" customHeight="1">
      <c r="A14" s="9" t="s">
        <v>9</v>
      </c>
      <c r="B14" s="23">
        <v>2329</v>
      </c>
      <c r="C14" s="23">
        <v>2076</v>
      </c>
      <c r="D14" s="24">
        <v>3458</v>
      </c>
      <c r="E14" s="24">
        <v>19</v>
      </c>
      <c r="F14" s="19">
        <f t="shared" si="0"/>
        <v>7882</v>
      </c>
    </row>
    <row r="15" spans="1:6">
      <c r="A15" s="5" t="s">
        <v>10</v>
      </c>
      <c r="B15" s="33" t="s">
        <v>19</v>
      </c>
      <c r="C15" s="36" t="s">
        <v>19</v>
      </c>
      <c r="D15" s="18">
        <v>0</v>
      </c>
      <c r="E15" s="18">
        <v>0</v>
      </c>
      <c r="F15" s="19">
        <f t="shared" si="0"/>
        <v>0</v>
      </c>
    </row>
    <row r="16" spans="1:6">
      <c r="A16" s="7" t="s">
        <v>17</v>
      </c>
      <c r="B16" s="34" t="s">
        <v>19</v>
      </c>
      <c r="C16" s="36" t="s">
        <v>19</v>
      </c>
      <c r="D16" s="21">
        <v>161</v>
      </c>
      <c r="E16" s="21">
        <v>0</v>
      </c>
      <c r="F16" s="19">
        <f t="shared" si="0"/>
        <v>161</v>
      </c>
    </row>
    <row r="17" spans="1:6">
      <c r="A17" s="41" t="s">
        <v>4</v>
      </c>
      <c r="B17" s="37">
        <v>0</v>
      </c>
      <c r="C17" s="38">
        <v>0</v>
      </c>
      <c r="D17" s="39">
        <v>281</v>
      </c>
      <c r="E17" s="40">
        <v>0</v>
      </c>
      <c r="F17" s="19">
        <f t="shared" si="0"/>
        <v>281</v>
      </c>
    </row>
    <row r="18" spans="1:6" ht="34.5" customHeight="1" thickBot="1">
      <c r="A18" s="9" t="s">
        <v>2</v>
      </c>
      <c r="B18" s="28">
        <f>SUM(B9,B12,B13,B14,B15,B16,B17)</f>
        <v>8647</v>
      </c>
      <c r="C18" s="28">
        <f>SUM(C9,C12,C13,C14,C15,C16,C17)</f>
        <v>7453</v>
      </c>
      <c r="D18" s="28">
        <f>SUM(D9,D12,D13,D14,D15,D16,D17)</f>
        <v>7859</v>
      </c>
      <c r="E18" s="28">
        <f>SUM(E9,E12,E13,E14,E15,E16,E17)</f>
        <v>46</v>
      </c>
      <c r="F18" s="28">
        <f>SUM(F9,F12,F13,F14:F17)</f>
        <v>24005</v>
      </c>
    </row>
    <row r="19" spans="1:6" ht="16.5" thickTop="1">
      <c r="A19" s="10" t="s">
        <v>20</v>
      </c>
      <c r="B19" s="29"/>
      <c r="C19" s="29"/>
      <c r="D19" s="29"/>
      <c r="E19" s="29"/>
      <c r="F19" s="29"/>
    </row>
    <row r="20" spans="1:6">
      <c r="A20" s="35" t="s">
        <v>21</v>
      </c>
    </row>
  </sheetData>
  <phoneticPr fontId="0" type="noConversion"/>
  <pageMargins left="1.1599999999999999" right="0.5" top="0.83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122 - Inst Origin - Tot</vt:lpstr>
      <vt:lpstr>'Table 122 - Inst Origin - Tot'!Print_Area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echamber</cp:lastModifiedBy>
  <cp:lastPrinted>2010-12-01T22:34:28Z</cp:lastPrinted>
  <dcterms:created xsi:type="dcterms:W3CDTF">2002-09-27T16:07:56Z</dcterms:created>
  <dcterms:modified xsi:type="dcterms:W3CDTF">2012-12-06T16:52:18Z</dcterms:modified>
</cp:coreProperties>
</file>