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2550" yWindow="1050" windowWidth="16305" windowHeight="10500"/>
  </bookViews>
  <sheets>
    <sheet name="Table 9 - Teacher Education" sheetId="1" r:id="rId1"/>
    <sheet name="Sheet1" sheetId="5" state="hidden" r:id="rId2"/>
  </sheets>
  <definedNames>
    <definedName name="_xlnm.Print_Area" localSheetId="0">'Table 9 - Teacher Education'!$A$1:$E$42</definedName>
  </definedNames>
  <calcPr calcId="125725"/>
</workbook>
</file>

<file path=xl/calcChain.xml><?xml version="1.0" encoding="utf-8"?>
<calcChain xmlns="http://schemas.openxmlformats.org/spreadsheetml/2006/main">
  <c r="J8" i="5"/>
  <c r="I8"/>
  <c r="D8"/>
  <c r="J13" l="1"/>
  <c r="J12"/>
  <c r="J11"/>
  <c r="J10"/>
  <c r="J9"/>
  <c r="J7"/>
  <c r="I13"/>
  <c r="I12"/>
  <c r="I11"/>
  <c r="I10"/>
  <c r="I7"/>
  <c r="I6"/>
  <c r="I5"/>
  <c r="I4"/>
  <c r="I3"/>
  <c r="I2"/>
  <c r="D13"/>
  <c r="D12"/>
  <c r="D11"/>
  <c r="D10"/>
  <c r="D9"/>
  <c r="D7"/>
  <c r="D6"/>
  <c r="D5"/>
  <c r="D4"/>
  <c r="D3"/>
  <c r="D2"/>
  <c r="H14"/>
  <c r="F14"/>
  <c r="G14"/>
  <c r="E14"/>
  <c r="C14"/>
  <c r="B14"/>
  <c r="J14" l="1"/>
  <c r="I14"/>
  <c r="D14"/>
</calcChain>
</file>

<file path=xl/sharedStrings.xml><?xml version="1.0" encoding="utf-8"?>
<sst xmlns="http://schemas.openxmlformats.org/spreadsheetml/2006/main" count="82" uniqueCount="64">
  <si>
    <t>MODERATELY SELECTIVE</t>
  </si>
  <si>
    <t>OPEN ENROLLMENT</t>
  </si>
  <si>
    <t>SELECTIVE</t>
  </si>
  <si>
    <t>HIGHLY SELECTIVE</t>
  </si>
  <si>
    <t>TOTAL</t>
  </si>
  <si>
    <t>1995-96</t>
  </si>
  <si>
    <t>1996-97</t>
  </si>
  <si>
    <t>1997-98</t>
  </si>
  <si>
    <t>1998-99</t>
  </si>
  <si>
    <t>1999-00</t>
  </si>
  <si>
    <t>2000-01</t>
  </si>
  <si>
    <t>SOURCE:  Performance Indicators Survey</t>
  </si>
  <si>
    <t>2001-02</t>
  </si>
  <si>
    <t>TABLE 9</t>
  </si>
  <si>
    <t>2002-03</t>
  </si>
  <si>
    <t>2003-04</t>
  </si>
  <si>
    <t>2004-05</t>
  </si>
  <si>
    <t>2005-06</t>
  </si>
  <si>
    <t>2006-07</t>
  </si>
  <si>
    <t>2007-08</t>
  </si>
  <si>
    <t xml:space="preserve">    Admissions Selectivity</t>
  </si>
  <si>
    <t>2008-09</t>
  </si>
  <si>
    <t>--</t>
  </si>
  <si>
    <t>Total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</si>
  <si>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</si>
  <si>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</si>
  <si>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</si>
  <si>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</si>
  <si>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</si>
  <si>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</si>
  <si>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</si>
  <si>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</si>
  <si>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</si>
  <si>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</si>
  <si>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</si>
  <si>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</si>
  <si>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2009-10</t>
  </si>
  <si>
    <t>2010-11</t>
  </si>
  <si>
    <t>TEACHER EDUCATION, PUBLIC BACCALAUREATE AND HIGHER DEGREE-GRANTING INSTITUTIONS, FY 2012</t>
  </si>
  <si>
    <t>2011-12</t>
  </si>
  <si>
    <t>Truman</t>
  </si>
  <si>
    <t>PCt. Admitted / CBASE</t>
  </si>
  <si>
    <t>UG &gt; 50</t>
  </si>
  <si>
    <t>GR&gt;50</t>
  </si>
  <si>
    <t>UMKC</t>
  </si>
  <si>
    <t>UG Grads</t>
  </si>
  <si>
    <t>GR Grads</t>
  </si>
  <si>
    <t>MSSU</t>
  </si>
  <si>
    <t>Lincoln</t>
  </si>
  <si>
    <t>NWMSU</t>
  </si>
  <si>
    <t>UCM</t>
  </si>
  <si>
    <t>HSSU</t>
  </si>
  <si>
    <t>MSU</t>
  </si>
  <si>
    <t>UMC</t>
  </si>
  <si>
    <t>UMSL</t>
  </si>
  <si>
    <t>MWSU</t>
  </si>
  <si>
    <t>SEMO</t>
  </si>
  <si>
    <t xml:space="preserve"> Percent of Teacher Education  Baccalaureate Graduates Meeting the CBHE Recommended Praxis Exit Goal  (Scoring at or Above the 50th Percentile)</t>
  </si>
  <si>
    <t xml:space="preserve"> Percent of Teacher Education  Baccalaureate Graduates Meeting the CBHE Recommended NTE or Praxis Exit Goal  (Scoring at or Above the 50th Percentile)</t>
  </si>
  <si>
    <t xml:space="preserve"> Percent of Teacher Education  Post-Baccalaureate Graduates Meeting the CBHE Recommended NTE or Praxis Exit Goal  (Scoring at or Above the 50th Percentile)</t>
  </si>
  <si>
    <t xml:space="preserve"> Percent of Teacher Education  Post-Baccalaureate Graduates Meeting the CBHE Recommended Praxis Exit Goal  (Scoring at or Above the 50th Percentile)</t>
  </si>
  <si>
    <t>Percent of Students Admitted to Teacher Education Programs Meeting the CBHE Admission Recommendations of an ACT Composite at the 66th Percentile and/or a Score of 265 or Above on the C-BASE*</t>
  </si>
  <si>
    <t>* All Public Four-Year Institutions' Undergraduate and Graduate Teacher Education Students</t>
  </si>
  <si>
    <t>NR - Not Reported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</si>
</sst>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/>
    <xf numFmtId="0" fontId="0" fillId="2" borderId="0" xfId="0" applyFill="1"/>
    <xf numFmtId="0" fontId="0" fillId="2" borderId="0" xfId="0" applyFill="1" applyAlignment="1"/>
    <xf numFmtId="0" fontId="3" fillId="2" borderId="0" xfId="0" applyFont="1" applyFill="1" applyAlignment="1"/>
    <xf numFmtId="0" fontId="0" fillId="2" borderId="3" xfId="0" applyFill="1" applyBorder="1"/>
    <xf numFmtId="0" fontId="3" fillId="2" borderId="4" xfId="0" applyFont="1" applyFill="1" applyBorder="1" applyAlignment="1"/>
    <xf numFmtId="9" fontId="2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2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/>
    <xf numFmtId="9" fontId="2" fillId="2" borderId="1" xfId="0" quotePrefix="1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9" fontId="3" fillId="2" borderId="11" xfId="0" applyNumberFormat="1" applyFont="1" applyFill="1" applyBorder="1" applyAlignment="1">
      <alignment horizontal="center"/>
    </xf>
    <xf numFmtId="9" fontId="3" fillId="2" borderId="0" xfId="0" applyNumberFormat="1" applyFont="1" applyFill="1" applyAlignment="1">
      <alignment horizontal="center"/>
    </xf>
    <xf numFmtId="9" fontId="3" fillId="2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4" fillId="2" borderId="0" xfId="0" applyFont="1" applyFill="1" applyAlignment="1"/>
    <xf numFmtId="0" fontId="4" fillId="2" borderId="2" xfId="0" applyFont="1" applyFill="1" applyBorder="1" applyAlignment="1"/>
    <xf numFmtId="0" fontId="5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 applyAlignment="1"/>
    <xf numFmtId="164" fontId="3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0" fillId="0" borderId="0" xfId="0" applyFill="1" applyAlignment="1"/>
    <xf numFmtId="164" fontId="0" fillId="0" borderId="0" xfId="0" applyNumberFormat="1" applyFill="1" applyAlignment="1"/>
    <xf numFmtId="164" fontId="2" fillId="2" borderId="1" xfId="0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9" fontId="3" fillId="2" borderId="16" xfId="0" applyNumberFormat="1" applyFont="1" applyFill="1" applyBorder="1" applyAlignment="1">
      <alignment horizontal="center"/>
    </xf>
    <xf numFmtId="9" fontId="3" fillId="2" borderId="17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9" xfId="0" applyFont="1" applyFill="1" applyBorder="1" applyAlignment="1">
      <alignment horizontal="left" vertical="top" wrapText="1"/>
    </xf>
    <xf numFmtId="0" fontId="6" fillId="2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Q42"/>
  <sheetViews>
    <sheetView tabSelected="1" showOutlineSymbols="0" zoomScaleNormal="100" zoomScaleSheetLayoutView="100" workbookViewId="0">
      <selection activeCell="D22" sqref="D22"/>
    </sheetView>
  </sheetViews>
  <sheetFormatPr defaultColWidth="9.75" defaultRowHeight="14.1" customHeight="1"/>
  <cols>
    <col min="1" max="1" width="25.25" style="3" customWidth="1"/>
    <col min="2" max="2" width="19" style="15" customWidth="1"/>
    <col min="3" max="3" width="20.125" style="15" customWidth="1"/>
    <col min="4" max="4" width="18.25" style="15" customWidth="1"/>
    <col min="5" max="5" width="18.375" style="3" customWidth="1"/>
    <col min="6" max="6" width="9.75" style="3"/>
    <col min="7" max="7" width="9.75" style="3" customWidth="1"/>
    <col min="8" max="8" width="2.5" style="3" customWidth="1"/>
    <col min="9" max="16384" width="9.75" style="3"/>
  </cols>
  <sheetData>
    <row r="1" spans="1:251" ht="14.1" customHeight="1">
      <c r="A1" s="3" t="s">
        <v>13</v>
      </c>
      <c r="B1" s="28"/>
      <c r="C1" s="14"/>
      <c r="D1" s="14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4.1" customHeight="1">
      <c r="A2" s="11" t="s">
        <v>38</v>
      </c>
    </row>
    <row r="3" spans="1:251" ht="14.1" customHeight="1" thickBot="1">
      <c r="A3" s="26"/>
    </row>
    <row r="4" spans="1:251" s="12" customFormat="1" ht="141" customHeight="1" thickTop="1">
      <c r="A4" s="13"/>
      <c r="B4" s="45" t="s">
        <v>61</v>
      </c>
      <c r="C4" s="29" t="s">
        <v>57</v>
      </c>
      <c r="D4" s="29" t="s">
        <v>60</v>
      </c>
      <c r="E4" s="30" t="s">
        <v>20</v>
      </c>
    </row>
    <row r="5" spans="1:251" ht="14.1" customHeight="1">
      <c r="A5" s="4"/>
      <c r="B5" s="31"/>
      <c r="C5" s="32"/>
      <c r="D5" s="32"/>
      <c r="E5" s="5"/>
    </row>
    <row r="6" spans="1:251" ht="14.1" customHeight="1">
      <c r="A6" s="3" t="s">
        <v>24</v>
      </c>
      <c r="B6" s="35">
        <v>0.11363636363636363</v>
      </c>
      <c r="C6" s="39">
        <v>0.5641025641025641</v>
      </c>
      <c r="D6" s="40"/>
      <c r="E6" s="33" t="s">
        <v>1</v>
      </c>
    </row>
    <row r="7" spans="1:251" ht="14.1" customHeight="1">
      <c r="A7" s="3" t="s">
        <v>25</v>
      </c>
      <c r="B7" s="35">
        <v>0.34883720930232559</v>
      </c>
      <c r="C7" s="39">
        <v>0.3125</v>
      </c>
      <c r="D7" s="40"/>
      <c r="E7" s="33" t="s">
        <v>1</v>
      </c>
    </row>
    <row r="8" spans="1:251" ht="14.1" customHeight="1">
      <c r="A8" s="3" t="s">
        <v>26</v>
      </c>
      <c r="B8" s="35">
        <v>0.7570093457943925</v>
      </c>
      <c r="C8" s="39">
        <v>0.34188034188034189</v>
      </c>
      <c r="D8" s="39"/>
      <c r="E8" s="33" t="s">
        <v>0</v>
      </c>
    </row>
    <row r="9" spans="1:251" ht="14.1" customHeight="1">
      <c r="A9" s="3" t="s">
        <v>27</v>
      </c>
      <c r="B9" s="35">
        <v>0.92913385826771655</v>
      </c>
      <c r="C9" s="39">
        <v>0.65977011494252868</v>
      </c>
      <c r="D9" s="40"/>
      <c r="E9" s="33" t="s">
        <v>2</v>
      </c>
    </row>
    <row r="10" spans="1:251" ht="14.1" customHeight="1">
      <c r="A10" s="3" t="s">
        <v>28</v>
      </c>
      <c r="B10" s="35">
        <v>0.52838427947598254</v>
      </c>
      <c r="C10" s="39">
        <v>0.65</v>
      </c>
      <c r="D10" s="40"/>
      <c r="E10" s="33" t="s">
        <v>1</v>
      </c>
    </row>
    <row r="11" spans="1:251" ht="14.1" customHeight="1">
      <c r="A11" s="3" t="s">
        <v>29</v>
      </c>
      <c r="B11" s="35">
        <v>0.70954356846473032</v>
      </c>
      <c r="C11" s="39">
        <v>0.6174496644295302</v>
      </c>
      <c r="D11" s="39">
        <v>0.8</v>
      </c>
      <c r="E11" s="33" t="s">
        <v>0</v>
      </c>
    </row>
    <row r="12" spans="1:251" ht="14.1" customHeight="1">
      <c r="A12" s="3" t="s">
        <v>30</v>
      </c>
      <c r="B12" s="36">
        <v>0.58699999999999997</v>
      </c>
      <c r="C12" s="36">
        <v>0.52500000000000002</v>
      </c>
      <c r="D12" s="36">
        <v>0.33300000000000002</v>
      </c>
      <c r="E12" s="33" t="s">
        <v>0</v>
      </c>
    </row>
    <row r="13" spans="1:251" ht="14.1" customHeight="1">
      <c r="A13" s="3" t="s">
        <v>31</v>
      </c>
      <c r="B13" s="35">
        <v>0.93859649122807021</v>
      </c>
      <c r="C13" s="39"/>
      <c r="D13" s="39">
        <v>1</v>
      </c>
      <c r="E13" s="33" t="s">
        <v>3</v>
      </c>
    </row>
    <row r="14" spans="1:251" ht="14.1" customHeight="1">
      <c r="A14" s="3" t="s">
        <v>32</v>
      </c>
      <c r="B14" s="35">
        <v>0.4143646408839779</v>
      </c>
      <c r="C14" s="39">
        <v>0.28074245939675174</v>
      </c>
      <c r="D14" s="39">
        <v>0.3125</v>
      </c>
      <c r="E14" s="33" t="s">
        <v>0</v>
      </c>
    </row>
    <row r="15" spans="1:251" ht="14.1" customHeight="1">
      <c r="A15" s="3" t="s">
        <v>33</v>
      </c>
      <c r="B15" s="35">
        <v>0.80281690140845074</v>
      </c>
      <c r="C15" s="39">
        <v>1</v>
      </c>
      <c r="D15" s="39">
        <v>0.76923076923076927</v>
      </c>
      <c r="E15" s="33" t="s">
        <v>2</v>
      </c>
    </row>
    <row r="16" spans="1:251" ht="14.1" customHeight="1">
      <c r="A16" s="3" t="s">
        <v>34</v>
      </c>
      <c r="B16" s="36">
        <v>0.61780104712041883</v>
      </c>
      <c r="C16" s="39">
        <v>0.44</v>
      </c>
      <c r="D16" s="39">
        <v>0.32558139534883723</v>
      </c>
      <c r="E16" s="33" t="s">
        <v>2</v>
      </c>
    </row>
    <row r="17" spans="1:5" ht="14.1" customHeight="1">
      <c r="A17" s="3" t="s">
        <v>35</v>
      </c>
      <c r="B17" s="36">
        <v>0.52368421052631575</v>
      </c>
      <c r="C17" s="39">
        <v>0.59545454545454546</v>
      </c>
      <c r="D17" s="39">
        <v>0.61403508771929827</v>
      </c>
      <c r="E17" s="33" t="s">
        <v>2</v>
      </c>
    </row>
    <row r="18" spans="1:5" ht="14.1" customHeight="1">
      <c r="A18" s="11" t="s">
        <v>4</v>
      </c>
      <c r="B18" s="35">
        <v>0.64600000000000002</v>
      </c>
      <c r="C18" s="41">
        <v>0.56299999999999994</v>
      </c>
      <c r="D18" s="41">
        <v>0.55800000000000005</v>
      </c>
    </row>
    <row r="19" spans="1:5" ht="14.1" customHeight="1" thickBot="1">
      <c r="B19" s="24"/>
      <c r="C19" s="8"/>
      <c r="D19" s="8"/>
      <c r="E19" s="9"/>
    </row>
    <row r="20" spans="1:5" ht="14.1" customHeight="1" thickTop="1">
      <c r="A20" s="10"/>
      <c r="B20" s="16"/>
      <c r="C20" s="16"/>
      <c r="D20" s="16"/>
    </row>
    <row r="21" spans="1:5" ht="14.1" customHeight="1" thickBot="1"/>
    <row r="22" spans="1:5" ht="80.25" customHeight="1" thickTop="1">
      <c r="A22" s="17"/>
      <c r="B22" s="45" t="s">
        <v>61</v>
      </c>
      <c r="C22" s="29" t="s">
        <v>58</v>
      </c>
      <c r="D22" s="29" t="s">
        <v>59</v>
      </c>
    </row>
    <row r="23" spans="1:5" ht="14.1" customHeight="1">
      <c r="A23" s="26" t="s">
        <v>5</v>
      </c>
      <c r="B23" s="7">
        <v>0.68</v>
      </c>
      <c r="C23" s="7">
        <v>0.52</v>
      </c>
      <c r="D23" s="18" t="s">
        <v>22</v>
      </c>
    </row>
    <row r="24" spans="1:5" ht="14.1" customHeight="1">
      <c r="A24" s="26" t="s">
        <v>6</v>
      </c>
      <c r="B24" s="7">
        <v>0.65</v>
      </c>
      <c r="C24" s="7">
        <v>0.55000000000000004</v>
      </c>
      <c r="D24" s="18" t="s">
        <v>22</v>
      </c>
    </row>
    <row r="25" spans="1:5" ht="14.1" customHeight="1">
      <c r="A25" s="26" t="s">
        <v>7</v>
      </c>
      <c r="B25" s="7">
        <v>0.68</v>
      </c>
      <c r="C25" s="7">
        <v>0.56000000000000005</v>
      </c>
      <c r="D25" s="18" t="s">
        <v>22</v>
      </c>
    </row>
    <row r="26" spans="1:5" ht="14.1" customHeight="1">
      <c r="A26" s="26" t="s">
        <v>8</v>
      </c>
      <c r="B26" s="7">
        <v>0.67</v>
      </c>
      <c r="C26" s="7">
        <v>0.59</v>
      </c>
      <c r="D26" s="18" t="s">
        <v>22</v>
      </c>
    </row>
    <row r="27" spans="1:5" ht="14.1" customHeight="1">
      <c r="A27" s="26" t="s">
        <v>9</v>
      </c>
      <c r="B27" s="7">
        <v>0.7</v>
      </c>
      <c r="C27" s="7">
        <v>0.6</v>
      </c>
      <c r="D27" s="18" t="s">
        <v>22</v>
      </c>
    </row>
    <row r="28" spans="1:5" ht="14.1" customHeight="1">
      <c r="A28" s="26" t="s">
        <v>10</v>
      </c>
      <c r="B28" s="7">
        <v>0.75</v>
      </c>
      <c r="C28" s="7">
        <v>0.6</v>
      </c>
      <c r="D28" s="18" t="s">
        <v>22</v>
      </c>
    </row>
    <row r="29" spans="1:5" ht="14.1" customHeight="1">
      <c r="A29" s="26" t="s">
        <v>12</v>
      </c>
      <c r="B29" s="7">
        <v>0.78</v>
      </c>
      <c r="C29" s="7">
        <v>0.56000000000000005</v>
      </c>
      <c r="D29" s="18" t="s">
        <v>22</v>
      </c>
    </row>
    <row r="30" spans="1:5" ht="14.1" customHeight="1">
      <c r="A30" s="26" t="s">
        <v>14</v>
      </c>
      <c r="B30" s="7">
        <v>0.72</v>
      </c>
      <c r="C30" s="7">
        <v>0.63</v>
      </c>
      <c r="D30" s="18" t="s">
        <v>22</v>
      </c>
    </row>
    <row r="31" spans="1:5" ht="14.25" customHeight="1">
      <c r="A31" s="26" t="s">
        <v>15</v>
      </c>
      <c r="B31" s="7">
        <v>0.71</v>
      </c>
      <c r="C31" s="7">
        <v>0.61</v>
      </c>
      <c r="D31" s="18" t="s">
        <v>22</v>
      </c>
    </row>
    <row r="32" spans="1:5" ht="14.25" customHeight="1">
      <c r="A32" s="26" t="s">
        <v>16</v>
      </c>
      <c r="B32" s="7">
        <v>0.74</v>
      </c>
      <c r="C32" s="7">
        <v>0.59</v>
      </c>
      <c r="D32" s="18" t="s">
        <v>22</v>
      </c>
    </row>
    <row r="33" spans="1:5" ht="14.25" customHeight="1">
      <c r="A33" s="26" t="s">
        <v>17</v>
      </c>
      <c r="B33" s="7">
        <v>0.69</v>
      </c>
      <c r="C33" s="7">
        <v>0.61</v>
      </c>
      <c r="D33" s="7">
        <v>0.71397849462365592</v>
      </c>
    </row>
    <row r="34" spans="1:5" ht="14.25" customHeight="1">
      <c r="A34" s="26" t="s">
        <v>18</v>
      </c>
      <c r="B34" s="7">
        <v>0.71</v>
      </c>
      <c r="C34" s="7">
        <v>0.62</v>
      </c>
      <c r="D34" s="7">
        <v>0.68162393162393164</v>
      </c>
    </row>
    <row r="35" spans="1:5" ht="14.25" customHeight="1">
      <c r="A35" s="11" t="s">
        <v>19</v>
      </c>
      <c r="B35" s="7">
        <v>0.68460192475940507</v>
      </c>
      <c r="C35" s="7">
        <v>0.61</v>
      </c>
      <c r="D35" s="7">
        <v>0.73760330578512401</v>
      </c>
    </row>
    <row r="36" spans="1:5" ht="14.25" customHeight="1">
      <c r="A36" s="11" t="s">
        <v>21</v>
      </c>
      <c r="B36" s="6">
        <v>0.65568229826784963</v>
      </c>
      <c r="C36" s="20">
        <v>0.56046065259117084</v>
      </c>
      <c r="D36" s="19">
        <v>0.58319327731092441</v>
      </c>
    </row>
    <row r="37" spans="1:5" ht="14.25" customHeight="1">
      <c r="A37" s="21" t="s">
        <v>36</v>
      </c>
      <c r="B37" s="22">
        <v>0.51096491228070173</v>
      </c>
      <c r="C37" s="22">
        <v>0.62612612612612617</v>
      </c>
      <c r="D37" s="23">
        <v>0.65333333333333332</v>
      </c>
    </row>
    <row r="38" spans="1:5" ht="14.25" customHeight="1">
      <c r="A38" s="21" t="s">
        <v>37</v>
      </c>
      <c r="B38" s="22"/>
      <c r="C38" s="22"/>
      <c r="D38" s="23"/>
    </row>
    <row r="39" spans="1:5" ht="14.25" customHeight="1" thickBot="1">
      <c r="A39" s="25" t="s">
        <v>39</v>
      </c>
      <c r="B39" s="43">
        <v>0.65</v>
      </c>
      <c r="C39" s="43">
        <v>0.56000000000000005</v>
      </c>
      <c r="D39" s="42">
        <v>0.56000000000000005</v>
      </c>
      <c r="E39" s="44"/>
    </row>
    <row r="40" spans="1:5" ht="11.25" customHeight="1" thickTop="1">
      <c r="A40" s="27" t="s">
        <v>11</v>
      </c>
      <c r="B40" s="16"/>
      <c r="C40" s="16"/>
      <c r="D40" s="16"/>
    </row>
    <row r="41" spans="1:5" ht="14.1" customHeight="1">
      <c r="A41" s="46" t="s">
        <v>62</v>
      </c>
    </row>
    <row r="42" spans="1:5" ht="14.1" customHeight="1">
      <c r="A42" s="11" t="s">
        <v>63</v>
      </c>
    </row>
  </sheetData>
  <phoneticPr fontId="3" type="noConversion"/>
  <pageMargins left="0.83" right="0.5" top="1" bottom="0.5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I14" sqref="I14:J14"/>
    </sheetView>
  </sheetViews>
  <sheetFormatPr defaultRowHeight="15.75"/>
  <cols>
    <col min="10" max="11" width="9" style="37"/>
  </cols>
  <sheetData>
    <row r="1" spans="1:11">
      <c r="B1" t="s">
        <v>41</v>
      </c>
      <c r="E1" t="s">
        <v>45</v>
      </c>
      <c r="F1" t="s">
        <v>42</v>
      </c>
      <c r="G1" t="s">
        <v>46</v>
      </c>
      <c r="H1" t="s">
        <v>43</v>
      </c>
    </row>
    <row r="2" spans="1:11">
      <c r="A2" t="s">
        <v>51</v>
      </c>
      <c r="B2">
        <v>44</v>
      </c>
      <c r="C2">
        <v>5</v>
      </c>
      <c r="D2" s="34">
        <f>C2/B2</f>
        <v>0.11363636363636363</v>
      </c>
      <c r="E2">
        <v>39</v>
      </c>
      <c r="F2">
        <v>22</v>
      </c>
      <c r="I2" s="34">
        <f>F2/E2</f>
        <v>0.5641025641025641</v>
      </c>
      <c r="J2" s="38"/>
      <c r="K2" s="38"/>
    </row>
    <row r="3" spans="1:11">
      <c r="A3" t="s">
        <v>48</v>
      </c>
      <c r="B3">
        <v>43</v>
      </c>
      <c r="C3">
        <v>15</v>
      </c>
      <c r="D3" s="34">
        <f t="shared" ref="D3:D14" si="0">C3/B3</f>
        <v>0.34883720930232559</v>
      </c>
      <c r="E3">
        <v>32</v>
      </c>
      <c r="F3">
        <v>10</v>
      </c>
      <c r="I3" s="34">
        <f t="shared" ref="I3:I14" si="1">F3/E3</f>
        <v>0.3125</v>
      </c>
      <c r="J3" s="38"/>
      <c r="K3" s="38"/>
    </row>
    <row r="4" spans="1:11">
      <c r="A4" t="s">
        <v>47</v>
      </c>
      <c r="B4">
        <v>107</v>
      </c>
      <c r="C4">
        <v>81</v>
      </c>
      <c r="D4" s="34">
        <f t="shared" si="0"/>
        <v>0.7570093457943925</v>
      </c>
      <c r="E4">
        <v>117</v>
      </c>
      <c r="F4">
        <v>40</v>
      </c>
      <c r="I4" s="34">
        <f t="shared" si="1"/>
        <v>0.34188034188034189</v>
      </c>
      <c r="J4" s="38"/>
      <c r="K4" s="38"/>
    </row>
    <row r="5" spans="1:11">
      <c r="A5" t="s">
        <v>52</v>
      </c>
      <c r="B5">
        <v>508</v>
      </c>
      <c r="C5">
        <v>472</v>
      </c>
      <c r="D5" s="34">
        <f t="shared" si="0"/>
        <v>0.92913385826771655</v>
      </c>
      <c r="E5">
        <v>435</v>
      </c>
      <c r="F5">
        <v>287</v>
      </c>
      <c r="I5" s="34">
        <f t="shared" si="1"/>
        <v>0.65977011494252868</v>
      </c>
      <c r="J5" s="38"/>
      <c r="K5" s="38"/>
    </row>
    <row r="6" spans="1:11">
      <c r="A6" t="s">
        <v>55</v>
      </c>
      <c r="B6">
        <v>229</v>
      </c>
      <c r="C6">
        <v>121</v>
      </c>
      <c r="D6" s="34">
        <f t="shared" si="0"/>
        <v>0.52838427947598254</v>
      </c>
      <c r="E6">
        <v>80</v>
      </c>
      <c r="F6">
        <v>52</v>
      </c>
      <c r="I6" s="34">
        <f t="shared" si="1"/>
        <v>0.65</v>
      </c>
      <c r="J6" s="38"/>
      <c r="K6" s="38"/>
    </row>
    <row r="7" spans="1:11">
      <c r="A7" t="s">
        <v>49</v>
      </c>
      <c r="B7">
        <v>241</v>
      </c>
      <c r="C7">
        <v>171</v>
      </c>
      <c r="D7" s="34">
        <f t="shared" si="0"/>
        <v>0.70954356846473032</v>
      </c>
      <c r="E7">
        <v>149</v>
      </c>
      <c r="F7">
        <v>92</v>
      </c>
      <c r="G7">
        <v>10</v>
      </c>
      <c r="H7">
        <v>8</v>
      </c>
      <c r="I7" s="34">
        <f t="shared" si="1"/>
        <v>0.6174496644295302</v>
      </c>
      <c r="J7" s="38">
        <f>H7/G7</f>
        <v>0.8</v>
      </c>
      <c r="K7" s="38"/>
    </row>
    <row r="8" spans="1:11">
      <c r="A8" t="s">
        <v>56</v>
      </c>
      <c r="B8">
        <v>300</v>
      </c>
      <c r="C8">
        <v>176</v>
      </c>
      <c r="D8" s="34">
        <f t="shared" si="0"/>
        <v>0.58666666666666667</v>
      </c>
      <c r="E8">
        <v>162</v>
      </c>
      <c r="F8">
        <v>85</v>
      </c>
      <c r="G8">
        <v>6</v>
      </c>
      <c r="H8">
        <v>2</v>
      </c>
      <c r="I8" s="34">
        <f t="shared" si="1"/>
        <v>0.52469135802469136</v>
      </c>
      <c r="J8" s="38">
        <f>H8/G8</f>
        <v>0.33333333333333331</v>
      </c>
      <c r="K8" s="38"/>
    </row>
    <row r="9" spans="1:11">
      <c r="A9" t="s">
        <v>40</v>
      </c>
      <c r="B9">
        <v>114</v>
      </c>
      <c r="C9">
        <v>107</v>
      </c>
      <c r="D9" s="34">
        <f t="shared" si="0"/>
        <v>0.93859649122807021</v>
      </c>
      <c r="G9">
        <v>118</v>
      </c>
      <c r="H9">
        <v>118</v>
      </c>
      <c r="I9" s="34"/>
      <c r="J9" s="38">
        <f t="shared" ref="J9:J14" si="2">H9/G9</f>
        <v>1</v>
      </c>
      <c r="K9" s="38"/>
    </row>
    <row r="10" spans="1:11">
      <c r="A10" t="s">
        <v>50</v>
      </c>
      <c r="B10">
        <v>543</v>
      </c>
      <c r="C10">
        <v>225</v>
      </c>
      <c r="D10" s="34">
        <f t="shared" si="0"/>
        <v>0.4143646408839779</v>
      </c>
      <c r="E10">
        <v>431</v>
      </c>
      <c r="F10">
        <v>121</v>
      </c>
      <c r="G10">
        <v>224</v>
      </c>
      <c r="H10">
        <v>70</v>
      </c>
      <c r="I10" s="34">
        <f t="shared" si="1"/>
        <v>0.28074245939675174</v>
      </c>
      <c r="J10" s="38">
        <f t="shared" si="2"/>
        <v>0.3125</v>
      </c>
      <c r="K10" s="38"/>
    </row>
    <row r="11" spans="1:11">
      <c r="A11" t="s">
        <v>53</v>
      </c>
      <c r="B11">
        <v>355</v>
      </c>
      <c r="C11">
        <v>285</v>
      </c>
      <c r="D11" s="34">
        <f t="shared" si="0"/>
        <v>0.80281690140845074</v>
      </c>
      <c r="E11">
        <v>252</v>
      </c>
      <c r="F11">
        <v>252</v>
      </c>
      <c r="G11">
        <v>26</v>
      </c>
      <c r="H11">
        <v>20</v>
      </c>
      <c r="I11" s="34">
        <f t="shared" si="1"/>
        <v>1</v>
      </c>
      <c r="J11" s="38">
        <f t="shared" si="2"/>
        <v>0.76923076923076927</v>
      </c>
      <c r="K11" s="38"/>
    </row>
    <row r="12" spans="1:11">
      <c r="A12" t="s">
        <v>44</v>
      </c>
      <c r="B12">
        <v>191</v>
      </c>
      <c r="C12">
        <v>118</v>
      </c>
      <c r="D12" s="34">
        <f t="shared" si="0"/>
        <v>0.61780104712041883</v>
      </c>
      <c r="E12">
        <v>100</v>
      </c>
      <c r="F12">
        <v>44</v>
      </c>
      <c r="G12">
        <v>43</v>
      </c>
      <c r="H12">
        <v>14</v>
      </c>
      <c r="I12" s="34">
        <f t="shared" si="1"/>
        <v>0.44</v>
      </c>
      <c r="J12" s="38">
        <f t="shared" si="2"/>
        <v>0.32558139534883723</v>
      </c>
      <c r="K12" s="38"/>
    </row>
    <row r="13" spans="1:11">
      <c r="A13" t="s">
        <v>54</v>
      </c>
      <c r="B13">
        <v>380</v>
      </c>
      <c r="C13">
        <v>199</v>
      </c>
      <c r="D13" s="34">
        <f t="shared" si="0"/>
        <v>0.52368421052631575</v>
      </c>
      <c r="E13">
        <v>220</v>
      </c>
      <c r="F13">
        <v>131</v>
      </c>
      <c r="G13">
        <v>114</v>
      </c>
      <c r="H13">
        <v>70</v>
      </c>
      <c r="I13" s="34">
        <f t="shared" si="1"/>
        <v>0.59545454545454546</v>
      </c>
      <c r="J13" s="38">
        <f t="shared" si="2"/>
        <v>0.61403508771929827</v>
      </c>
      <c r="K13" s="38"/>
    </row>
    <row r="14" spans="1:11">
      <c r="A14" t="s">
        <v>23</v>
      </c>
      <c r="B14">
        <f>SUM(B2:B13)</f>
        <v>3055</v>
      </c>
      <c r="C14">
        <f>SUM(C2:C13)</f>
        <v>1975</v>
      </c>
      <c r="D14" s="34">
        <f t="shared" si="0"/>
        <v>0.646481178396072</v>
      </c>
      <c r="E14">
        <f>SUM(E2:E13)</f>
        <v>2017</v>
      </c>
      <c r="F14">
        <f>SUM(F2:F13)</f>
        <v>1136</v>
      </c>
      <c r="G14">
        <f>SUM(G2:G13)</f>
        <v>541</v>
      </c>
      <c r="H14">
        <f>SUM(H2:H13)</f>
        <v>302</v>
      </c>
      <c r="I14" s="34">
        <f t="shared" si="1"/>
        <v>0.56321269211700542</v>
      </c>
      <c r="J14" s="38">
        <f t="shared" si="2"/>
        <v>0.55822550831792972</v>
      </c>
      <c r="K14" s="38"/>
    </row>
  </sheetData>
  <sortState ref="A2:H12">
    <sortCondition ref="A2:A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9 - Teacher Education</vt:lpstr>
      <vt:lpstr>Sheet1</vt:lpstr>
      <vt:lpstr>'Table 9 - Teacher Education'!Print_Area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2012-09-27T14:24:07Z</cp:lastPrinted>
  <dcterms:created xsi:type="dcterms:W3CDTF">2003-06-16T19:18:33Z</dcterms:created>
  <dcterms:modified xsi:type="dcterms:W3CDTF">2015-03-30T14:23:32Z</dcterms:modified>
</cp:coreProperties>
</file>