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89_090_FY10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4" i="1"/>
  <c r="K24"/>
  <c r="J24"/>
  <c r="I24"/>
  <c r="H24"/>
  <c r="G24"/>
  <c r="F24"/>
  <c r="E24"/>
  <c r="D24"/>
  <c r="C24"/>
  <c r="B24"/>
  <c r="L54"/>
  <c r="K54"/>
  <c r="J54"/>
  <c r="I54"/>
  <c r="H54"/>
  <c r="G54"/>
  <c r="F54"/>
  <c r="E54"/>
  <c r="D54"/>
  <c r="C54"/>
  <c r="B54"/>
</calcChain>
</file>

<file path=xl/sharedStrings.xml><?xml version="1.0" encoding="utf-8"?>
<sst xmlns="http://schemas.openxmlformats.org/spreadsheetml/2006/main" count="163" uniqueCount="63">
  <si>
    <t>TABLE 89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</si>
  <si>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</si>
  <si>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</si>
  <si>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</si>
  <si>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</si>
  <si>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</si>
  <si>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</si>
  <si>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</si>
  <si>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</si>
  <si>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</si>
  <si>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</si>
  <si>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</si>
  <si>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</si>
  <si>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</si>
  <si>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</si>
  <si>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TABLE 90</t>
  </si>
  <si>
    <t>Crowder College</t>
  </si>
  <si>
    <t>East Central College</t>
  </si>
  <si>
    <t>Jefferson College</t>
  </si>
  <si>
    <t>Linn State Technical College</t>
  </si>
  <si>
    <t>Metropolitan Community College-Kansas City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</si>
  <si>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</si>
  <si>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</si>
  <si>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</si>
  <si>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</si>
  <si>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</si>
  <si>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Saint Louis Community College-Central Office</t>
  </si>
  <si>
    <t>St Charles Community College</t>
  </si>
  <si>
    <t>State Fair Community College</t>
  </si>
  <si>
    <t>Three Rivers Community College</t>
  </si>
  <si>
    <t>OPERATING GRANTS AND CONTRACTS</t>
  </si>
  <si>
    <t>SALES &amp;</t>
  </si>
  <si>
    <t>SERVICES OF</t>
  </si>
  <si>
    <t>OTHER</t>
  </si>
  <si>
    <t>TOTAL</t>
  </si>
  <si>
    <t>NON-</t>
  </si>
  <si>
    <t>TOTAL ALL</t>
  </si>
  <si>
    <t>TUITION</t>
  </si>
  <si>
    <t>LOCAL/</t>
  </si>
  <si>
    <t>AUXILIARY</t>
  </si>
  <si>
    <t>OPERATING</t>
  </si>
  <si>
    <t>OTHER REVENUES</t>
  </si>
  <si>
    <t>REVENUES AND</t>
  </si>
  <si>
    <t>AND  FEES</t>
  </si>
  <si>
    <t>FEDERAL</t>
  </si>
  <si>
    <t>STATE</t>
  </si>
  <si>
    <t>PRIVATE</t>
  </si>
  <si>
    <t>ENTERPRISES</t>
  </si>
  <si>
    <t>HOSPITALS</t>
  </si>
  <si>
    <t>SOURCES</t>
  </si>
  <si>
    <t>REVENUES</t>
  </si>
  <si>
    <t>REVENUES *</t>
  </si>
  <si>
    <t>AND ADDITIONS **</t>
  </si>
  <si>
    <t>OTHER ADDITIONS</t>
  </si>
  <si>
    <t>CURRENT FUNDS REVENUES AT PUBLIC CERTIFICATE AND ASSOCIATE DEGREE-GRANTING INSTITUTIONS, BY SOURCE, FY 2010</t>
  </si>
  <si>
    <t>CURRENT FUNDS REVENUES AT PUBLIC BACCALAUREATE DEGREE-GRANTING INSTITUTIONS, BY SOURCE, FY 2010</t>
  </si>
  <si>
    <t>4Y TOTAL</t>
  </si>
  <si>
    <t>2Y TOTAL</t>
  </si>
  <si>
    <t>PUBLIC GRAND TOTAL</t>
  </si>
  <si>
    <t>SOURCE:  IPEDS F, Finance</t>
  </si>
  <si>
    <t>* includes federal and state general appropriations, local education taxes, federal and state non-operating grants, gifts, contributions from affiliated organizations, and investment income</t>
  </si>
  <si>
    <t>** includes capital appropriations, capital grants and gifts, and additions to permanent endowments</t>
  </si>
  <si>
    <t>-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</si>
</sst>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3" fontId="4" fillId="0" borderId="0"/>
    <xf numFmtId="44" fontId="4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3" fillId="0" borderId="0" xfId="0" applyFont="1" applyFill="1" applyBorder="1"/>
    <xf numFmtId="0" fontId="0" fillId="0" borderId="0" xfId="0"/>
    <xf numFmtId="3" fontId="5" fillId="0" borderId="2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 shrinkToFit="1"/>
    </xf>
    <xf numFmtId="3" fontId="5" fillId="0" borderId="4" xfId="1" applyNumberFormat="1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3" fontId="5" fillId="0" borderId="6" xfId="1" applyNumberFormat="1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3" fontId="5" fillId="0" borderId="16" xfId="1" applyNumberFormat="1" applyFont="1" applyBorder="1" applyAlignment="1">
      <alignment horizontal="center"/>
    </xf>
    <xf numFmtId="3" fontId="5" fillId="0" borderId="13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5" fillId="2" borderId="2" xfId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center"/>
    </xf>
    <xf numFmtId="3" fontId="5" fillId="0" borderId="5" xfId="1" applyNumberFormat="1" applyFont="1" applyBorder="1" applyAlignment="1">
      <alignment horizontal="center"/>
    </xf>
    <xf numFmtId="3" fontId="5" fillId="0" borderId="7" xfId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/>
    <xf numFmtId="3" fontId="5" fillId="0" borderId="2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 shrinkToFit="1"/>
    </xf>
    <xf numFmtId="3" fontId="5" fillId="0" borderId="4" xfId="1" applyNumberFormat="1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3" fontId="5" fillId="0" borderId="6" xfId="1" applyNumberFormat="1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3" fontId="5" fillId="0" borderId="16" xfId="1" applyNumberFormat="1" applyFont="1" applyBorder="1" applyAlignment="1">
      <alignment horizontal="center"/>
    </xf>
    <xf numFmtId="3" fontId="5" fillId="0" borderId="13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5" fillId="2" borderId="2" xfId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center"/>
    </xf>
    <xf numFmtId="3" fontId="5" fillId="0" borderId="5" xfId="1" applyNumberFormat="1" applyFont="1" applyBorder="1" applyAlignment="1">
      <alignment horizontal="center"/>
    </xf>
    <xf numFmtId="3" fontId="5" fillId="0" borderId="7" xfId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/>
    <xf numFmtId="0" fontId="2" fillId="0" borderId="14" xfId="0" applyFont="1" applyFill="1" applyBorder="1" applyAlignment="1">
      <alignment horizontal="left" wrapText="1"/>
    </xf>
    <xf numFmtId="3" fontId="5" fillId="2" borderId="4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3" fontId="5" fillId="2" borderId="16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6" fontId="2" fillId="0" borderId="0" xfId="0" applyNumberFormat="1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3" fontId="5" fillId="2" borderId="14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 indent="1"/>
    </xf>
    <xf numFmtId="6" fontId="2" fillId="2" borderId="0" xfId="0" applyNumberFormat="1" applyFont="1" applyFill="1" applyBorder="1" applyAlignment="1">
      <alignment horizontal="right" wrapText="1"/>
    </xf>
    <xf numFmtId="6" fontId="2" fillId="2" borderId="11" xfId="0" applyNumberFormat="1" applyFont="1" applyFill="1" applyBorder="1" applyAlignment="1">
      <alignment horizontal="right" wrapText="1"/>
    </xf>
    <xf numFmtId="6" fontId="2" fillId="2" borderId="15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/>
    </xf>
    <xf numFmtId="6" fontId="3" fillId="0" borderId="12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left" wrapText="1"/>
    </xf>
    <xf numFmtId="6" fontId="3" fillId="2" borderId="12" xfId="0" applyNumberFormat="1" applyFont="1" applyFill="1" applyBorder="1" applyAlignment="1">
      <alignment horizontal="right" wrapText="1"/>
    </xf>
    <xf numFmtId="3" fontId="5" fillId="0" borderId="0" xfId="1" applyNumberFormat="1" applyFont="1" applyAlignment="1"/>
    <xf numFmtId="0" fontId="5" fillId="0" borderId="0" xfId="1" applyNumberFormat="1" applyFont="1" applyAlignment="1"/>
    <xf numFmtId="0" fontId="2" fillId="0" borderId="21" xfId="0" applyFont="1" applyFill="1" applyBorder="1" applyAlignment="1">
      <alignment horizontal="left" wrapText="1"/>
    </xf>
    <xf numFmtId="6" fontId="2" fillId="0" borderId="21" xfId="0" applyNumberFormat="1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right" wrapText="1" indent="1"/>
    </xf>
    <xf numFmtId="6" fontId="3" fillId="0" borderId="12" xfId="0" applyNumberFormat="1" applyFont="1" applyBorder="1" applyAlignment="1">
      <alignment horizontal="right" wrapText="1"/>
    </xf>
    <xf numFmtId="6" fontId="2" fillId="2" borderId="21" xfId="0" applyNumberFormat="1" applyFont="1" applyFill="1" applyBorder="1" applyAlignment="1">
      <alignment horizontal="right" wrapText="1"/>
    </xf>
    <xf numFmtId="3" fontId="5" fillId="0" borderId="17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3" fontId="5" fillId="0" borderId="19" xfId="1" applyNumberFormat="1" applyFont="1" applyBorder="1" applyAlignment="1">
      <alignment horizontal="center"/>
    </xf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Normal="100" workbookViewId="0">
      <selection activeCell="E31" sqref="E31"/>
    </sheetView>
  </sheetViews>
  <sheetFormatPr defaultRowHeight="15"/>
  <cols>
    <col min="1" max="1" width="33.28515625" style="37" customWidth="1"/>
    <col min="2" max="10" width="12" customWidth="1"/>
    <col min="11" max="12" width="15.85546875" customWidth="1"/>
  </cols>
  <sheetData>
    <row r="1" spans="1:12">
      <c r="A1" s="4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>
      <c r="A2" s="39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thickTop="1">
      <c r="A4" s="47"/>
      <c r="B4" s="13"/>
      <c r="C4" s="66" t="s">
        <v>30</v>
      </c>
      <c r="D4" s="67"/>
      <c r="E4" s="68"/>
      <c r="F4" s="3" t="s">
        <v>31</v>
      </c>
      <c r="G4" s="4"/>
      <c r="H4" s="3"/>
      <c r="I4" s="14"/>
      <c r="J4" s="4"/>
      <c r="K4" s="5"/>
      <c r="L4" s="15"/>
    </row>
    <row r="5" spans="1:12">
      <c r="A5" s="48"/>
      <c r="B5" s="18"/>
      <c r="C5" s="16"/>
      <c r="D5" s="16"/>
      <c r="E5" s="16"/>
      <c r="F5" s="6" t="s">
        <v>32</v>
      </c>
      <c r="G5" s="6" t="s">
        <v>31</v>
      </c>
      <c r="H5" s="6" t="s">
        <v>33</v>
      </c>
      <c r="I5" s="42" t="s">
        <v>34</v>
      </c>
      <c r="J5" s="7" t="s">
        <v>35</v>
      </c>
      <c r="K5" s="17"/>
      <c r="L5" s="43" t="s">
        <v>36</v>
      </c>
    </row>
    <row r="6" spans="1:12">
      <c r="A6" s="48"/>
      <c r="B6" s="18" t="s">
        <v>37</v>
      </c>
      <c r="C6" s="6"/>
      <c r="D6" s="6"/>
      <c r="E6" s="6" t="s">
        <v>38</v>
      </c>
      <c r="F6" s="6" t="s">
        <v>39</v>
      </c>
      <c r="G6" s="6" t="s">
        <v>32</v>
      </c>
      <c r="H6" s="6" t="s">
        <v>40</v>
      </c>
      <c r="I6" s="42" t="s">
        <v>40</v>
      </c>
      <c r="J6" s="7" t="s">
        <v>40</v>
      </c>
      <c r="K6" s="8" t="s">
        <v>41</v>
      </c>
      <c r="L6" s="43" t="s">
        <v>42</v>
      </c>
    </row>
    <row r="7" spans="1:12">
      <c r="A7" s="41"/>
      <c r="B7" s="12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44" t="s">
        <v>50</v>
      </c>
      <c r="J7" s="9" t="s">
        <v>51</v>
      </c>
      <c r="K7" s="10" t="s">
        <v>52</v>
      </c>
      <c r="L7" s="49" t="s">
        <v>53</v>
      </c>
    </row>
    <row r="8" spans="1:12">
      <c r="A8" s="48" t="s">
        <v>1</v>
      </c>
      <c r="B8" s="46">
        <v>3538839</v>
      </c>
      <c r="C8" s="46">
        <v>3026567</v>
      </c>
      <c r="D8" s="46">
        <v>491773</v>
      </c>
      <c r="E8" s="46">
        <v>95340</v>
      </c>
      <c r="F8" s="46">
        <v>2288754</v>
      </c>
      <c r="G8" s="51" t="s">
        <v>62</v>
      </c>
      <c r="H8" s="46">
        <v>705264</v>
      </c>
      <c r="I8" s="52">
        <v>10146537</v>
      </c>
      <c r="J8" s="46">
        <v>19070885</v>
      </c>
      <c r="K8" s="46">
        <v>1786285</v>
      </c>
      <c r="L8" s="53">
        <v>31003707</v>
      </c>
    </row>
    <row r="9" spans="1:12">
      <c r="A9" s="48" t="s">
        <v>2</v>
      </c>
      <c r="B9" s="46">
        <v>7385338</v>
      </c>
      <c r="C9" s="46">
        <v>2347077</v>
      </c>
      <c r="D9" s="46">
        <v>63900</v>
      </c>
      <c r="E9" s="51" t="s">
        <v>62</v>
      </c>
      <c r="F9" s="46">
        <v>4639009</v>
      </c>
      <c r="G9" s="51" t="s">
        <v>62</v>
      </c>
      <c r="H9" s="46">
        <v>807172</v>
      </c>
      <c r="I9" s="52">
        <v>15242496</v>
      </c>
      <c r="J9" s="46">
        <v>38636428</v>
      </c>
      <c r="K9" s="46">
        <v>1803284</v>
      </c>
      <c r="L9" s="53">
        <v>55682208</v>
      </c>
    </row>
    <row r="10" spans="1:12">
      <c r="A10" s="48" t="s">
        <v>3</v>
      </c>
      <c r="B10" s="46">
        <v>14929071</v>
      </c>
      <c r="C10" s="46">
        <v>3510669</v>
      </c>
      <c r="D10" s="46">
        <v>2998639</v>
      </c>
      <c r="E10" s="46">
        <v>110660</v>
      </c>
      <c r="F10" s="46">
        <v>6592137</v>
      </c>
      <c r="G10" s="51" t="s">
        <v>62</v>
      </c>
      <c r="H10" s="46">
        <v>1334209</v>
      </c>
      <c r="I10" s="52">
        <v>29475385</v>
      </c>
      <c r="J10" s="46">
        <v>38495018</v>
      </c>
      <c r="K10" s="46">
        <v>7650185</v>
      </c>
      <c r="L10" s="53">
        <v>75620588</v>
      </c>
    </row>
    <row r="11" spans="1:12">
      <c r="A11" s="48" t="s">
        <v>4</v>
      </c>
      <c r="B11" s="46">
        <v>95443883</v>
      </c>
      <c r="C11" s="46">
        <v>16241466</v>
      </c>
      <c r="D11" s="46">
        <v>7949764</v>
      </c>
      <c r="E11" s="46">
        <v>5510496</v>
      </c>
      <c r="F11" s="46">
        <v>31660079</v>
      </c>
      <c r="G11" s="51" t="s">
        <v>62</v>
      </c>
      <c r="H11" s="46">
        <v>13990751</v>
      </c>
      <c r="I11" s="52">
        <v>170796439</v>
      </c>
      <c r="J11" s="46">
        <v>112889984</v>
      </c>
      <c r="K11" s="46">
        <v>7497715</v>
      </c>
      <c r="L11" s="53">
        <v>291184138</v>
      </c>
    </row>
    <row r="12" spans="1:12">
      <c r="A12" s="48" t="s">
        <v>5</v>
      </c>
      <c r="B12" s="46">
        <v>47795648</v>
      </c>
      <c r="C12" s="46">
        <v>22531636</v>
      </c>
      <c r="D12" s="46">
        <v>3576928</v>
      </c>
      <c r="E12" s="46">
        <v>13376352</v>
      </c>
      <c r="F12" s="46">
        <v>14992079</v>
      </c>
      <c r="G12" s="51" t="s">
        <v>62</v>
      </c>
      <c r="H12" s="46">
        <v>3306262</v>
      </c>
      <c r="I12" s="52">
        <v>105578905</v>
      </c>
      <c r="J12" s="46">
        <v>72074237</v>
      </c>
      <c r="K12" s="46">
        <v>10405458</v>
      </c>
      <c r="L12" s="53">
        <v>188058600</v>
      </c>
    </row>
    <row r="13" spans="1:12">
      <c r="A13" s="48" t="s">
        <v>6</v>
      </c>
      <c r="B13" s="46">
        <v>14263453</v>
      </c>
      <c r="C13" s="46">
        <v>896548</v>
      </c>
      <c r="D13" s="46">
        <v>1034902</v>
      </c>
      <c r="E13" s="51" t="s">
        <v>62</v>
      </c>
      <c r="F13" s="46">
        <v>8340068</v>
      </c>
      <c r="G13" s="51" t="s">
        <v>62</v>
      </c>
      <c r="H13" s="46">
        <v>865827</v>
      </c>
      <c r="I13" s="52">
        <v>25400798</v>
      </c>
      <c r="J13" s="46">
        <v>34433606</v>
      </c>
      <c r="K13" s="46">
        <v>25330291</v>
      </c>
      <c r="L13" s="53">
        <v>85164695</v>
      </c>
    </row>
    <row r="14" spans="1:12">
      <c r="A14" s="48" t="s">
        <v>7</v>
      </c>
      <c r="B14" s="46">
        <v>32049918</v>
      </c>
      <c r="C14" s="46">
        <v>3270106</v>
      </c>
      <c r="D14" s="46">
        <v>3172771</v>
      </c>
      <c r="E14" s="46">
        <v>858599</v>
      </c>
      <c r="F14" s="46">
        <v>17507876</v>
      </c>
      <c r="G14" s="51" t="s">
        <v>62</v>
      </c>
      <c r="H14" s="46">
        <v>4999244</v>
      </c>
      <c r="I14" s="52">
        <v>61858514</v>
      </c>
      <c r="J14" s="46">
        <v>40949709</v>
      </c>
      <c r="K14" s="46">
        <v>3546741</v>
      </c>
      <c r="L14" s="53">
        <v>106354964</v>
      </c>
    </row>
    <row r="15" spans="1:12">
      <c r="A15" s="48" t="s">
        <v>8</v>
      </c>
      <c r="B15" s="46">
        <v>54649748</v>
      </c>
      <c r="C15" s="46">
        <v>8248556</v>
      </c>
      <c r="D15" s="46">
        <v>6494697</v>
      </c>
      <c r="E15" s="46">
        <v>1756738</v>
      </c>
      <c r="F15" s="46">
        <v>23797928</v>
      </c>
      <c r="G15" s="51" t="s">
        <v>62</v>
      </c>
      <c r="H15" s="46">
        <v>6134769</v>
      </c>
      <c r="I15" s="52">
        <v>101082436</v>
      </c>
      <c r="J15" s="46">
        <v>66967754</v>
      </c>
      <c r="K15" s="46">
        <v>4415341</v>
      </c>
      <c r="L15" s="53">
        <v>172465531</v>
      </c>
    </row>
    <row r="16" spans="1:12">
      <c r="A16" s="48" t="s">
        <v>9</v>
      </c>
      <c r="B16" s="46">
        <v>21446832</v>
      </c>
      <c r="C16" s="46">
        <v>3128572</v>
      </c>
      <c r="D16" s="46">
        <v>465174</v>
      </c>
      <c r="E16" s="46">
        <v>152222</v>
      </c>
      <c r="F16" s="46">
        <v>21264255</v>
      </c>
      <c r="G16" s="51" t="s">
        <v>62</v>
      </c>
      <c r="H16" s="46">
        <v>2126517</v>
      </c>
      <c r="I16" s="52">
        <v>48583572</v>
      </c>
      <c r="J16" s="46">
        <v>54871395</v>
      </c>
      <c r="K16" s="46">
        <v>5778502</v>
      </c>
      <c r="L16" s="53">
        <v>109233469</v>
      </c>
    </row>
    <row r="17" spans="1:12">
      <c r="A17" s="48" t="s">
        <v>10</v>
      </c>
      <c r="B17" s="46">
        <v>54280160</v>
      </c>
      <c r="C17" s="46">
        <v>1443791</v>
      </c>
      <c r="D17" s="46">
        <v>72344</v>
      </c>
      <c r="E17" s="51" t="s">
        <v>62</v>
      </c>
      <c r="F17" s="46">
        <v>25304456</v>
      </c>
      <c r="G17" s="51" t="s">
        <v>62</v>
      </c>
      <c r="H17" s="46">
        <v>8238214</v>
      </c>
      <c r="I17" s="52">
        <v>89338965</v>
      </c>
      <c r="J17" s="46">
        <v>82267382</v>
      </c>
      <c r="K17" s="46">
        <v>9915467</v>
      </c>
      <c r="L17" s="53">
        <v>181521814</v>
      </c>
    </row>
    <row r="18" spans="1:12">
      <c r="A18" s="48" t="s">
        <v>11</v>
      </c>
      <c r="B18" s="46">
        <v>228697046</v>
      </c>
      <c r="C18" s="46">
        <v>123956754</v>
      </c>
      <c r="D18" s="46">
        <v>49248814</v>
      </c>
      <c r="E18" s="46">
        <v>41968141</v>
      </c>
      <c r="F18" s="46">
        <v>372747188</v>
      </c>
      <c r="G18" s="46">
        <v>600237726</v>
      </c>
      <c r="H18" s="46">
        <v>31769061</v>
      </c>
      <c r="I18" s="52">
        <v>1448624730</v>
      </c>
      <c r="J18" s="46">
        <v>396878656</v>
      </c>
      <c r="K18" s="46">
        <v>35588251</v>
      </c>
      <c r="L18" s="53">
        <v>1881091637</v>
      </c>
    </row>
    <row r="19" spans="1:12">
      <c r="A19" s="48" t="s">
        <v>12</v>
      </c>
      <c r="B19" s="46">
        <v>112420670</v>
      </c>
      <c r="C19" s="46">
        <v>24911320</v>
      </c>
      <c r="D19" s="46">
        <v>5321092</v>
      </c>
      <c r="E19" s="46">
        <v>9064505</v>
      </c>
      <c r="F19" s="46">
        <v>53390774</v>
      </c>
      <c r="G19" s="51" t="s">
        <v>62</v>
      </c>
      <c r="H19" s="46">
        <v>15030620</v>
      </c>
      <c r="I19" s="52">
        <v>220138981</v>
      </c>
      <c r="J19" s="46">
        <v>131274664</v>
      </c>
      <c r="K19" s="46">
        <v>6358185</v>
      </c>
      <c r="L19" s="53">
        <v>357771830</v>
      </c>
    </row>
    <row r="20" spans="1:12">
      <c r="A20" s="48" t="s">
        <v>13</v>
      </c>
      <c r="B20" s="46">
        <v>77428764</v>
      </c>
      <c r="C20" s="46">
        <v>11642616</v>
      </c>
      <c r="D20" s="46">
        <v>2402771</v>
      </c>
      <c r="E20" s="46">
        <v>3634585</v>
      </c>
      <c r="F20" s="46">
        <v>25227806</v>
      </c>
      <c r="G20" s="51" t="s">
        <v>62</v>
      </c>
      <c r="H20" s="46">
        <v>1500594</v>
      </c>
      <c r="I20" s="52">
        <v>121837136</v>
      </c>
      <c r="J20" s="46">
        <v>94830497</v>
      </c>
      <c r="K20" s="46">
        <v>5033567</v>
      </c>
      <c r="L20" s="53">
        <v>221701200</v>
      </c>
    </row>
    <row r="21" spans="1:12">
      <c r="A21" s="48" t="s">
        <v>14</v>
      </c>
      <c r="B21" s="51" t="s">
        <v>62</v>
      </c>
      <c r="C21" s="46">
        <v>843173</v>
      </c>
      <c r="D21" s="46">
        <v>5644704</v>
      </c>
      <c r="E21" s="51" t="s">
        <v>62</v>
      </c>
      <c r="F21" s="46">
        <v>17981698</v>
      </c>
      <c r="G21" s="51" t="s">
        <v>62</v>
      </c>
      <c r="H21" s="46">
        <v>29694116</v>
      </c>
      <c r="I21" s="52">
        <v>54163691</v>
      </c>
      <c r="J21" s="46">
        <v>94565268</v>
      </c>
      <c r="K21" s="46">
        <v>903150</v>
      </c>
      <c r="L21" s="53">
        <v>149632109</v>
      </c>
    </row>
    <row r="22" spans="1:12" ht="15" customHeight="1" thickBot="1">
      <c r="A22" s="57" t="s">
        <v>56</v>
      </c>
      <c r="B22" s="46">
        <v>764329370</v>
      </c>
      <c r="C22" s="46">
        <v>225998851</v>
      </c>
      <c r="D22" s="46">
        <v>88938273</v>
      </c>
      <c r="E22" s="46">
        <v>76527638</v>
      </c>
      <c r="F22" s="46">
        <v>625734107</v>
      </c>
      <c r="G22" s="46">
        <v>600237726</v>
      </c>
      <c r="H22" s="46">
        <v>120502620</v>
      </c>
      <c r="I22" s="52">
        <v>2502268585</v>
      </c>
      <c r="J22" s="46">
        <v>1278205483</v>
      </c>
      <c r="K22" s="46">
        <v>126012422</v>
      </c>
      <c r="L22" s="54">
        <v>3906486490</v>
      </c>
    </row>
    <row r="23" spans="1:12" ht="15.75" thickTop="1">
      <c r="A23" s="61" t="s">
        <v>57</v>
      </c>
      <c r="B23" s="62">
        <v>138234930</v>
      </c>
      <c r="C23" s="62">
        <v>29838564</v>
      </c>
      <c r="D23" s="62">
        <v>21705303</v>
      </c>
      <c r="E23" s="62">
        <v>6946538</v>
      </c>
      <c r="F23" s="62">
        <v>57831454</v>
      </c>
      <c r="G23" s="63" t="s">
        <v>62</v>
      </c>
      <c r="H23" s="62">
        <v>12659044</v>
      </c>
      <c r="I23" s="65">
        <v>267215833</v>
      </c>
      <c r="J23" s="62">
        <v>537408635</v>
      </c>
      <c r="K23" s="62">
        <v>12691444</v>
      </c>
      <c r="L23" s="65">
        <v>817315912</v>
      </c>
    </row>
    <row r="24" spans="1:12" ht="15.75" thickBot="1">
      <c r="A24" s="55" t="s">
        <v>58</v>
      </c>
      <c r="B24" s="56">
        <f>SUM(B22:B23)</f>
        <v>902564300</v>
      </c>
      <c r="C24" s="56">
        <f t="shared" ref="C24:L24" si="0">SUM(C22:C23)</f>
        <v>255837415</v>
      </c>
      <c r="D24" s="56">
        <f t="shared" si="0"/>
        <v>110643576</v>
      </c>
      <c r="E24" s="56">
        <f t="shared" si="0"/>
        <v>83474176</v>
      </c>
      <c r="F24" s="56">
        <f t="shared" si="0"/>
        <v>683565561</v>
      </c>
      <c r="G24" s="56">
        <f t="shared" si="0"/>
        <v>600237726</v>
      </c>
      <c r="H24" s="56">
        <f t="shared" si="0"/>
        <v>133161664</v>
      </c>
      <c r="I24" s="58">
        <f t="shared" si="0"/>
        <v>2769484418</v>
      </c>
      <c r="J24" s="56">
        <f t="shared" si="0"/>
        <v>1815614118</v>
      </c>
      <c r="K24" s="56">
        <f t="shared" si="0"/>
        <v>138703866</v>
      </c>
      <c r="L24" s="58">
        <f t="shared" si="0"/>
        <v>4723802402</v>
      </c>
    </row>
    <row r="25" spans="1:12" s="40" customFormat="1" ht="15.75" thickTop="1">
      <c r="A25" s="59" t="s">
        <v>59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s="40" customFormat="1">
      <c r="A26" s="6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s="40" customFormat="1">
      <c r="A27" s="60" t="s">
        <v>60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60" t="s">
        <v>61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s="40" customFormat="1">
      <c r="A29" s="6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3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45" t="s">
        <v>15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s="20" customFormat="1">
      <c r="A32" s="38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s="20" customFormat="1" ht="15.75" thickBot="1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thickTop="1">
      <c r="A34" s="47"/>
      <c r="B34" s="31"/>
      <c r="C34" s="66" t="s">
        <v>30</v>
      </c>
      <c r="D34" s="67"/>
      <c r="E34" s="68"/>
      <c r="F34" s="21" t="s">
        <v>31</v>
      </c>
      <c r="G34" s="22"/>
      <c r="H34" s="21"/>
      <c r="I34" s="32"/>
      <c r="J34" s="22"/>
      <c r="K34" s="23"/>
      <c r="L34" s="33"/>
    </row>
    <row r="35" spans="1:12">
      <c r="A35" s="48"/>
      <c r="B35" s="36"/>
      <c r="C35" s="34"/>
      <c r="D35" s="34"/>
      <c r="E35" s="34"/>
      <c r="F35" s="24" t="s">
        <v>32</v>
      </c>
      <c r="G35" s="24" t="s">
        <v>31</v>
      </c>
      <c r="H35" s="24" t="s">
        <v>33</v>
      </c>
      <c r="I35" s="42" t="s">
        <v>34</v>
      </c>
      <c r="J35" s="25" t="s">
        <v>35</v>
      </c>
      <c r="K35" s="35"/>
      <c r="L35" s="43" t="s">
        <v>36</v>
      </c>
    </row>
    <row r="36" spans="1:12">
      <c r="A36" s="48"/>
      <c r="B36" s="36" t="s">
        <v>37</v>
      </c>
      <c r="C36" s="24"/>
      <c r="D36" s="24"/>
      <c r="E36" s="24" t="s">
        <v>38</v>
      </c>
      <c r="F36" s="24" t="s">
        <v>39</v>
      </c>
      <c r="G36" s="24" t="s">
        <v>32</v>
      </c>
      <c r="H36" s="24" t="s">
        <v>40</v>
      </c>
      <c r="I36" s="42" t="s">
        <v>40</v>
      </c>
      <c r="J36" s="25" t="s">
        <v>40</v>
      </c>
      <c r="K36" s="26" t="s">
        <v>41</v>
      </c>
      <c r="L36" s="43" t="s">
        <v>42</v>
      </c>
    </row>
    <row r="37" spans="1:12">
      <c r="A37" s="41"/>
      <c r="B37" s="30" t="s">
        <v>43</v>
      </c>
      <c r="C37" s="29" t="s">
        <v>44</v>
      </c>
      <c r="D37" s="29" t="s">
        <v>45</v>
      </c>
      <c r="E37" s="29" t="s">
        <v>46</v>
      </c>
      <c r="F37" s="29" t="s">
        <v>47</v>
      </c>
      <c r="G37" s="29" t="s">
        <v>48</v>
      </c>
      <c r="H37" s="29" t="s">
        <v>49</v>
      </c>
      <c r="I37" s="44" t="s">
        <v>50</v>
      </c>
      <c r="J37" s="27" t="s">
        <v>51</v>
      </c>
      <c r="K37" s="28" t="s">
        <v>52</v>
      </c>
      <c r="L37" s="49" t="s">
        <v>53</v>
      </c>
    </row>
    <row r="38" spans="1:12">
      <c r="A38" s="48" t="s">
        <v>16</v>
      </c>
      <c r="B38" s="46">
        <v>1293644</v>
      </c>
      <c r="C38" s="46">
        <v>14493075</v>
      </c>
      <c r="D38" s="46">
        <v>4030375</v>
      </c>
      <c r="E38" s="46">
        <v>758180</v>
      </c>
      <c r="F38" s="46">
        <v>3020673</v>
      </c>
      <c r="G38" s="51" t="s">
        <v>62</v>
      </c>
      <c r="H38" s="51" t="s">
        <v>62</v>
      </c>
      <c r="I38" s="52">
        <v>23595947</v>
      </c>
      <c r="J38" s="46">
        <v>14937155</v>
      </c>
      <c r="K38" s="51" t="s">
        <v>62</v>
      </c>
      <c r="L38" s="53">
        <v>38533102</v>
      </c>
    </row>
    <row r="39" spans="1:12">
      <c r="A39" s="48" t="s">
        <v>17</v>
      </c>
      <c r="B39" s="46">
        <v>3910253</v>
      </c>
      <c r="C39" s="46">
        <v>820832</v>
      </c>
      <c r="D39" s="46">
        <v>785581</v>
      </c>
      <c r="E39" s="51" t="s">
        <v>62</v>
      </c>
      <c r="F39" s="46">
        <v>3636348</v>
      </c>
      <c r="G39" s="51" t="s">
        <v>62</v>
      </c>
      <c r="H39" s="51" t="s">
        <v>62</v>
      </c>
      <c r="I39" s="52">
        <v>9153014</v>
      </c>
      <c r="J39" s="46">
        <v>21157047</v>
      </c>
      <c r="K39" s="51" t="s">
        <v>62</v>
      </c>
      <c r="L39" s="53">
        <v>30310061</v>
      </c>
    </row>
    <row r="40" spans="1:12">
      <c r="A40" s="48" t="s">
        <v>18</v>
      </c>
      <c r="B40" s="46">
        <v>7953361</v>
      </c>
      <c r="C40" s="46">
        <v>1325430</v>
      </c>
      <c r="D40" s="46">
        <v>551324</v>
      </c>
      <c r="E40" s="46">
        <v>143734</v>
      </c>
      <c r="F40" s="46">
        <v>523201</v>
      </c>
      <c r="G40" s="51" t="s">
        <v>62</v>
      </c>
      <c r="H40" s="46">
        <v>2945118</v>
      </c>
      <c r="I40" s="52">
        <v>13442168</v>
      </c>
      <c r="J40" s="46">
        <v>36825357</v>
      </c>
      <c r="K40" s="51" t="s">
        <v>62</v>
      </c>
      <c r="L40" s="53">
        <v>50267525</v>
      </c>
    </row>
    <row r="41" spans="1:12">
      <c r="A41" s="48" t="s">
        <v>19</v>
      </c>
      <c r="B41" s="46">
        <v>7454783</v>
      </c>
      <c r="C41" s="46">
        <v>269200</v>
      </c>
      <c r="D41" s="46">
        <v>1924695</v>
      </c>
      <c r="E41" s="46">
        <v>508009</v>
      </c>
      <c r="F41" s="46">
        <v>2298517</v>
      </c>
      <c r="G41" s="51" t="s">
        <v>62</v>
      </c>
      <c r="H41" s="46">
        <v>480792</v>
      </c>
      <c r="I41" s="52">
        <v>12935996</v>
      </c>
      <c r="J41" s="46">
        <v>10667388</v>
      </c>
      <c r="K41" s="46">
        <v>11257636</v>
      </c>
      <c r="L41" s="53">
        <v>34861020</v>
      </c>
    </row>
    <row r="42" spans="1:12">
      <c r="A42" s="48" t="s">
        <v>20</v>
      </c>
      <c r="B42" s="46">
        <v>24231354</v>
      </c>
      <c r="C42" s="46">
        <v>4405001</v>
      </c>
      <c r="D42" s="46">
        <v>4882019</v>
      </c>
      <c r="E42" s="51" t="s">
        <v>62</v>
      </c>
      <c r="F42" s="46">
        <v>10079220</v>
      </c>
      <c r="G42" s="51" t="s">
        <v>62</v>
      </c>
      <c r="H42" s="46">
        <v>4581173</v>
      </c>
      <c r="I42" s="52">
        <v>48178767</v>
      </c>
      <c r="J42" s="46">
        <v>97707716</v>
      </c>
      <c r="K42" s="51" t="s">
        <v>62</v>
      </c>
      <c r="L42" s="53">
        <v>145886483</v>
      </c>
    </row>
    <row r="43" spans="1:12">
      <c r="A43" s="48" t="s">
        <v>21</v>
      </c>
      <c r="B43" s="46">
        <v>8032737</v>
      </c>
      <c r="C43" s="46">
        <v>2461652</v>
      </c>
      <c r="D43" s="46">
        <v>714601</v>
      </c>
      <c r="E43" s="51" t="s">
        <v>62</v>
      </c>
      <c r="F43" s="46">
        <v>3177792</v>
      </c>
      <c r="G43" s="51" t="s">
        <v>62</v>
      </c>
      <c r="H43" s="46">
        <v>809343</v>
      </c>
      <c r="I43" s="52">
        <v>15196125</v>
      </c>
      <c r="J43" s="46">
        <v>20488395</v>
      </c>
      <c r="K43" s="46">
        <v>37250</v>
      </c>
      <c r="L43" s="53">
        <v>35721770</v>
      </c>
    </row>
    <row r="44" spans="1:12">
      <c r="A44" s="48" t="s">
        <v>22</v>
      </c>
      <c r="B44" s="46">
        <v>1242635</v>
      </c>
      <c r="C44" s="46">
        <v>208491</v>
      </c>
      <c r="D44" s="46">
        <v>120921</v>
      </c>
      <c r="E44" s="51" t="s">
        <v>62</v>
      </c>
      <c r="F44" s="46">
        <v>509580</v>
      </c>
      <c r="G44" s="51" t="s">
        <v>62</v>
      </c>
      <c r="H44" s="46">
        <v>439744</v>
      </c>
      <c r="I44" s="52">
        <v>2521371</v>
      </c>
      <c r="J44" s="46">
        <v>10866538</v>
      </c>
      <c r="K44" s="51" t="s">
        <v>62</v>
      </c>
      <c r="L44" s="53">
        <v>13387909</v>
      </c>
    </row>
    <row r="45" spans="1:12">
      <c r="A45" s="48" t="s">
        <v>23</v>
      </c>
      <c r="B45" s="46">
        <v>8563811</v>
      </c>
      <c r="C45" s="51" t="s">
        <v>62</v>
      </c>
      <c r="D45" s="51" t="s">
        <v>62</v>
      </c>
      <c r="E45" s="46">
        <v>94075</v>
      </c>
      <c r="F45" s="46">
        <v>3047081</v>
      </c>
      <c r="G45" s="51" t="s">
        <v>62</v>
      </c>
      <c r="H45" s="46">
        <v>80032</v>
      </c>
      <c r="I45" s="52">
        <v>11784999</v>
      </c>
      <c r="J45" s="46">
        <v>17780262</v>
      </c>
      <c r="K45" s="46">
        <v>39429</v>
      </c>
      <c r="L45" s="53">
        <v>29604690</v>
      </c>
    </row>
    <row r="46" spans="1:12">
      <c r="A46" s="48" t="s">
        <v>24</v>
      </c>
      <c r="B46" s="46">
        <v>4862640</v>
      </c>
      <c r="C46" s="51" t="s">
        <v>62</v>
      </c>
      <c r="D46" s="51" t="s">
        <v>62</v>
      </c>
      <c r="E46" s="51" t="s">
        <v>62</v>
      </c>
      <c r="F46" s="46">
        <v>2129505</v>
      </c>
      <c r="G46" s="51" t="s">
        <v>62</v>
      </c>
      <c r="H46" s="50" t="s">
        <v>62</v>
      </c>
      <c r="I46" s="52">
        <v>6992145</v>
      </c>
      <c r="J46" s="46">
        <v>18162986</v>
      </c>
      <c r="K46" s="46">
        <v>1357129</v>
      </c>
      <c r="L46" s="53">
        <v>26512260</v>
      </c>
    </row>
    <row r="47" spans="1:12">
      <c r="A47" s="48" t="s">
        <v>25</v>
      </c>
      <c r="B47" s="46">
        <v>17042644</v>
      </c>
      <c r="C47" s="46">
        <v>3532722</v>
      </c>
      <c r="D47" s="46">
        <v>2317708</v>
      </c>
      <c r="E47" s="51" t="s">
        <v>62</v>
      </c>
      <c r="F47" s="46">
        <v>7653813</v>
      </c>
      <c r="G47" s="51" t="s">
        <v>62</v>
      </c>
      <c r="H47" s="46">
        <v>678249</v>
      </c>
      <c r="I47" s="52">
        <v>31225136</v>
      </c>
      <c r="J47" s="46">
        <v>44335308</v>
      </c>
      <c r="K47" s="51" t="s">
        <v>62</v>
      </c>
      <c r="L47" s="53">
        <v>75560444</v>
      </c>
    </row>
    <row r="48" spans="1:12">
      <c r="A48" s="48" t="s">
        <v>26</v>
      </c>
      <c r="B48" s="46">
        <v>36273422</v>
      </c>
      <c r="C48" s="51" t="s">
        <v>62</v>
      </c>
      <c r="D48" s="51" t="s">
        <v>62</v>
      </c>
      <c r="E48" s="46">
        <v>5364712</v>
      </c>
      <c r="F48" s="46">
        <v>13440570</v>
      </c>
      <c r="G48" s="51" t="s">
        <v>62</v>
      </c>
      <c r="H48" s="46">
        <v>1558935</v>
      </c>
      <c r="I48" s="52">
        <v>56637639</v>
      </c>
      <c r="J48" s="46">
        <v>173235041</v>
      </c>
      <c r="K48" s="51" t="s">
        <v>62</v>
      </c>
      <c r="L48" s="53">
        <v>229872680</v>
      </c>
    </row>
    <row r="49" spans="1:12">
      <c r="A49" s="48" t="s">
        <v>27</v>
      </c>
      <c r="B49" s="46">
        <v>11856187</v>
      </c>
      <c r="C49" s="46">
        <v>694807</v>
      </c>
      <c r="D49" s="46">
        <v>3923610</v>
      </c>
      <c r="E49" s="46">
        <v>77828</v>
      </c>
      <c r="F49" s="46">
        <v>2469127</v>
      </c>
      <c r="G49" s="51" t="s">
        <v>62</v>
      </c>
      <c r="H49" s="46">
        <v>429414</v>
      </c>
      <c r="I49" s="52">
        <v>19450973</v>
      </c>
      <c r="J49" s="46">
        <v>30778794</v>
      </c>
      <c r="K49" s="51" t="s">
        <v>62</v>
      </c>
      <c r="L49" s="53">
        <v>50229767</v>
      </c>
    </row>
    <row r="50" spans="1:12">
      <c r="A50" s="48" t="s">
        <v>28</v>
      </c>
      <c r="B50" s="46">
        <v>5456401</v>
      </c>
      <c r="C50" s="46">
        <v>1627354</v>
      </c>
      <c r="D50" s="46">
        <v>2454469</v>
      </c>
      <c r="E50" s="51" t="s">
        <v>62</v>
      </c>
      <c r="F50" s="46">
        <v>3639188</v>
      </c>
      <c r="G50" s="51" t="s">
        <v>62</v>
      </c>
      <c r="H50" s="46">
        <v>529582</v>
      </c>
      <c r="I50" s="52">
        <v>13706994</v>
      </c>
      <c r="J50" s="46">
        <v>20316020</v>
      </c>
      <c r="K50" s="51" t="s">
        <v>62</v>
      </c>
      <c r="L50" s="53">
        <v>34023014</v>
      </c>
    </row>
    <row r="51" spans="1:12">
      <c r="A51" s="48" t="s">
        <v>29</v>
      </c>
      <c r="B51" s="46">
        <v>61058</v>
      </c>
      <c r="C51" s="51" t="s">
        <v>62</v>
      </c>
      <c r="D51" s="51" t="s">
        <v>62</v>
      </c>
      <c r="E51" s="51" t="s">
        <v>62</v>
      </c>
      <c r="F51" s="46">
        <v>2206839</v>
      </c>
      <c r="G51" s="51" t="s">
        <v>62</v>
      </c>
      <c r="H51" s="46">
        <v>126662</v>
      </c>
      <c r="I51" s="52">
        <v>2394559</v>
      </c>
      <c r="J51" s="46">
        <v>20150628</v>
      </c>
      <c r="K51" s="51" t="s">
        <v>62</v>
      </c>
      <c r="L51" s="53">
        <v>22545187</v>
      </c>
    </row>
    <row r="52" spans="1:12" ht="15" customHeight="1" thickBot="1">
      <c r="A52" s="57" t="s">
        <v>57</v>
      </c>
      <c r="B52" s="46">
        <v>138234930</v>
      </c>
      <c r="C52" s="46">
        <v>29838564</v>
      </c>
      <c r="D52" s="46">
        <v>21705303</v>
      </c>
      <c r="E52" s="46">
        <v>6946538</v>
      </c>
      <c r="F52" s="46">
        <v>57831454</v>
      </c>
      <c r="G52" s="51" t="s">
        <v>62</v>
      </c>
      <c r="H52" s="46">
        <v>12659044</v>
      </c>
      <c r="I52" s="52">
        <v>267215833</v>
      </c>
      <c r="J52" s="46">
        <v>537408635</v>
      </c>
      <c r="K52" s="46">
        <v>12691444</v>
      </c>
      <c r="L52" s="54">
        <v>817315912</v>
      </c>
    </row>
    <row r="53" spans="1:12" ht="15.75" thickTop="1">
      <c r="A53" s="61" t="s">
        <v>56</v>
      </c>
      <c r="B53" s="62">
        <v>764329370</v>
      </c>
      <c r="C53" s="62">
        <v>225998851</v>
      </c>
      <c r="D53" s="62">
        <v>88938273</v>
      </c>
      <c r="E53" s="62">
        <v>76527638</v>
      </c>
      <c r="F53" s="62">
        <v>625734107</v>
      </c>
      <c r="G53" s="62">
        <v>600237726</v>
      </c>
      <c r="H53" s="62">
        <v>120502620</v>
      </c>
      <c r="I53" s="65">
        <v>2502268585</v>
      </c>
      <c r="J53" s="62">
        <v>1278205483</v>
      </c>
      <c r="K53" s="62">
        <v>126012422</v>
      </c>
      <c r="L53" s="65">
        <v>3906486490</v>
      </c>
    </row>
    <row r="54" spans="1:12" ht="15.75" thickBot="1">
      <c r="A54" s="55" t="s">
        <v>58</v>
      </c>
      <c r="B54" s="64">
        <f>SUM(B52:B53)</f>
        <v>902564300</v>
      </c>
      <c r="C54" s="64">
        <f t="shared" ref="C54:L54" si="1">SUM(C52:C53)</f>
        <v>255837415</v>
      </c>
      <c r="D54" s="64">
        <f t="shared" si="1"/>
        <v>110643576</v>
      </c>
      <c r="E54" s="64">
        <f t="shared" si="1"/>
        <v>83474176</v>
      </c>
      <c r="F54" s="64">
        <f t="shared" si="1"/>
        <v>683565561</v>
      </c>
      <c r="G54" s="64">
        <f t="shared" si="1"/>
        <v>600237726</v>
      </c>
      <c r="H54" s="64">
        <f t="shared" si="1"/>
        <v>133161664</v>
      </c>
      <c r="I54" s="58">
        <f t="shared" si="1"/>
        <v>2769484418</v>
      </c>
      <c r="J54" s="64">
        <f t="shared" si="1"/>
        <v>1815614118</v>
      </c>
      <c r="K54" s="64">
        <f t="shared" si="1"/>
        <v>138703866</v>
      </c>
      <c r="L54" s="58">
        <f t="shared" si="1"/>
        <v>4723802402</v>
      </c>
    </row>
    <row r="55" spans="1:12" ht="15.75" thickTop="1">
      <c r="A55" s="59" t="s">
        <v>59</v>
      </c>
    </row>
    <row r="56" spans="1:12">
      <c r="A56" s="60"/>
    </row>
    <row r="57" spans="1:12">
      <c r="A57" s="60" t="s">
        <v>60</v>
      </c>
    </row>
    <row r="58" spans="1:12">
      <c r="A58" s="60" t="s">
        <v>61</v>
      </c>
    </row>
  </sheetData>
  <mergeCells count="2">
    <mergeCell ref="C4:E4"/>
    <mergeCell ref="C34:E34"/>
  </mergeCells>
  <pageMargins left="0.7" right="0.7" top="0.75" bottom="0.75" header="0.3" footer="0.3"/>
  <pageSetup scale="70" orientation="landscape" r:id="rId1"/>
  <rowBreaks count="1" manualBreakCount="1">
    <brk id="30" max="16383" man="1"/>
  </rowBreaks>
  <ignoredErrors>
    <ignoredError sqref="B54:L54 C24:L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table089_090_FY10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2014-12-04T22:37:34Z</dcterms:created>
  <dcterms:modified xsi:type="dcterms:W3CDTF">2014-12-23T19:34:21Z</dcterms:modified>
</cp:coreProperties>
</file>