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7" i="1"/>
  <c r="J37"/>
  <c r="I37"/>
  <c r="H37"/>
  <c r="G37"/>
  <c r="F37"/>
  <c r="E37"/>
  <c r="D37"/>
  <c r="C37"/>
  <c r="B37"/>
  <c r="K32"/>
  <c r="J32"/>
  <c r="I32"/>
  <c r="H32"/>
  <c r="G32"/>
  <c r="F32"/>
  <c r="E32"/>
  <c r="D32"/>
  <c r="C32"/>
  <c r="B32"/>
</calcChain>
</file>

<file path=xl/sharedStrings.xml><?xml version="1.0" encoding="utf-8"?>
<sst xmlns="http://schemas.openxmlformats.org/spreadsheetml/2006/main" count="144" uniqueCount="58">
  <si>
    <t>TABLE 91</t>
  </si>
  <si>
    <t>Cottey College</t>
  </si>
  <si>
    <t>Wentworth Military Academy</t>
  </si>
  <si>
    <t>Avila University</t>
  </si>
  <si>
    <t>Central Methodist University 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</si>
  <si>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</si>
  <si>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</si>
  <si>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</si>
  <si>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</si>
  <si>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</si>
  <si>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</si>
  <si>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</si>
  <si>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</si>
  <si>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</si>
  <si>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</si>
  <si>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</si>
  <si>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</si>
  <si>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</si>
  <si>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</si>
  <si>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</si>
  <si>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</si>
  <si>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St. Louis</t>
  </si>
  <si>
    <t>Webster University</t>
  </si>
  <si>
    <t>Westminster College</t>
  </si>
  <si>
    <t>William Jewell College</t>
  </si>
  <si>
    <t>William Woods University</t>
  </si>
  <si>
    <t>subtotal</t>
  </si>
  <si>
    <t xml:space="preserve">  GRANTS AND CONTRACTS</t>
  </si>
  <si>
    <t>PRIVATE</t>
  </si>
  <si>
    <t>SALES &amp;</t>
  </si>
  <si>
    <t>AUXILIARY</t>
  </si>
  <si>
    <t>REVENUES</t>
  </si>
  <si>
    <t>GIFTS, GRANTS</t>
  </si>
  <si>
    <t>SERVICES OF</t>
  </si>
  <si>
    <t>ENTERPRISES,</t>
  </si>
  <si>
    <t>AND</t>
  </si>
  <si>
    <t>TUITION</t>
  </si>
  <si>
    <t>FEDERAL</t>
  </si>
  <si>
    <t>EDUC.</t>
  </si>
  <si>
    <t>HOSPITALS,</t>
  </si>
  <si>
    <t>INVESTMENT</t>
  </si>
  <si>
    <t>AND  FEES</t>
  </si>
  <si>
    <t>APPROPRIATIONS</t>
  </si>
  <si>
    <t>STATE</t>
  </si>
  <si>
    <t>LOCAL</t>
  </si>
  <si>
    <t>CONTRACTS*</t>
  </si>
  <si>
    <t>ACTIVITIES</t>
  </si>
  <si>
    <t>OTHER***</t>
  </si>
  <si>
    <t>INDEP. OPER.</t>
  </si>
  <si>
    <t>RETURN</t>
  </si>
  <si>
    <t>BACCALAUREATE AND HIGHER DEGREE-GRANTING INSTITUTIONS</t>
  </si>
  <si>
    <t>CERTIFICATE AND ASSOCIATE DEGREE-GRANTING INSTITUTIONS</t>
  </si>
  <si>
    <t>PRIVATE NOT-FOR-PROFIT (INDEPENDENT) TOTAL</t>
  </si>
  <si>
    <t>SOURCE:  IPEDS F, Finance</t>
  </si>
  <si>
    <t>*Includes contributions from affiliated entities.</t>
  </si>
  <si>
    <t>***Includes investment return (income, gains, and losses).</t>
  </si>
  <si>
    <t>REVENUES AND INVESTMENT RETURN AT PRIVATE NOT-FOR-PROFIT (INDEPENDENT) INSTITUTIONS, BY SOURCE, FY 2010</t>
  </si>
  <si>
    <t>-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</si>
</sst>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u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/>
    <xf numFmtId="0" fontId="4" fillId="0" borderId="0" xfId="0" applyFont="1" applyFill="1" applyBorder="1"/>
    <xf numFmtId="0" fontId="6" fillId="0" borderId="1" xfId="1" applyNumberFormat="1" applyFont="1" applyBorder="1" applyAlignment="1"/>
    <xf numFmtId="0" fontId="6" fillId="0" borderId="0" xfId="1" applyNumberFormat="1" applyFont="1" applyAlignment="1"/>
    <xf numFmtId="0" fontId="6" fillId="0" borderId="8" xfId="1" applyNumberFormat="1" applyFont="1" applyBorder="1" applyAlignment="1"/>
    <xf numFmtId="0" fontId="7" fillId="0" borderId="13" xfId="1" applyNumberFormat="1" applyFont="1" applyBorder="1" applyAlignment="1">
      <alignment wrapText="1"/>
    </xf>
    <xf numFmtId="0" fontId="3" fillId="0" borderId="7" xfId="0" applyFont="1" applyFill="1" applyBorder="1" applyAlignment="1">
      <alignment horizontal="left" wrapText="1" indent="1"/>
    </xf>
    <xf numFmtId="0" fontId="6" fillId="0" borderId="4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5" xfId="1" applyNumberFormat="1" applyFont="1" applyBorder="1" applyAlignment="1">
      <alignment horizontal="center" vertical="center"/>
    </xf>
    <xf numFmtId="6" fontId="3" fillId="0" borderId="0" xfId="0" applyNumberFormat="1" applyFont="1" applyFill="1" applyBorder="1" applyAlignment="1">
      <alignment horizontal="right" wrapText="1"/>
    </xf>
    <xf numFmtId="6" fontId="3" fillId="0" borderId="7" xfId="0" applyNumberFormat="1" applyFont="1" applyFill="1" applyBorder="1" applyAlignment="1">
      <alignment horizontal="right" wrapText="1"/>
    </xf>
    <xf numFmtId="0" fontId="6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6" xfId="0" applyFont="1" applyFill="1" applyBorder="1" applyAlignment="1">
      <alignment horizontal="left" vertical="center" wrapText="1"/>
    </xf>
    <xf numFmtId="6" fontId="3" fillId="0" borderId="1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6" fillId="0" borderId="7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6" fontId="4" fillId="0" borderId="0" xfId="0" applyNumberFormat="1" applyFont="1" applyAlignment="1">
      <alignment horizontal="right" wrapText="1"/>
    </xf>
    <xf numFmtId="6" fontId="4" fillId="0" borderId="7" xfId="0" applyNumberFormat="1" applyFont="1" applyBorder="1" applyAlignment="1">
      <alignment horizontal="right" wrapText="1"/>
    </xf>
    <xf numFmtId="0" fontId="6" fillId="0" borderId="0" xfId="1" applyNumberFormat="1" applyFont="1" applyAlignment="1"/>
    <xf numFmtId="0" fontId="4" fillId="0" borderId="0" xfId="0" applyFont="1" applyAlignment="1"/>
    <xf numFmtId="0" fontId="3" fillId="0" borderId="0" xfId="0" applyFont="1" applyFill="1" applyBorder="1" applyAlignment="1">
      <alignment horizontal="right" wrapText="1" indent="1"/>
    </xf>
    <xf numFmtId="0" fontId="6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Normal="100" workbookViewId="0"/>
  </sheetViews>
  <sheetFormatPr defaultRowHeight="15"/>
  <cols>
    <col min="1" max="1" width="28.5703125" style="3" customWidth="1"/>
    <col min="2" max="11" width="14.140625" customWidth="1"/>
  </cols>
  <sheetData>
    <row r="1" spans="1:11">
      <c r="A1" s="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35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2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Top="1">
      <c r="A4" s="7"/>
      <c r="B4" s="12"/>
      <c r="C4" s="13"/>
      <c r="D4" s="38" t="s">
        <v>27</v>
      </c>
      <c r="E4" s="39"/>
      <c r="F4" s="40"/>
      <c r="G4" s="12" t="s">
        <v>28</v>
      </c>
      <c r="H4" s="12" t="s">
        <v>29</v>
      </c>
      <c r="I4" s="12"/>
      <c r="J4" s="12" t="s">
        <v>30</v>
      </c>
      <c r="K4" s="13" t="s">
        <v>31</v>
      </c>
    </row>
    <row r="5" spans="1:11">
      <c r="A5" s="8"/>
      <c r="B5" s="14"/>
      <c r="C5" s="14"/>
      <c r="D5" s="15"/>
      <c r="E5" s="15"/>
      <c r="F5" s="15"/>
      <c r="G5" s="14" t="s">
        <v>32</v>
      </c>
      <c r="H5" s="14" t="s">
        <v>33</v>
      </c>
      <c r="I5" s="14"/>
      <c r="J5" s="14" t="s">
        <v>34</v>
      </c>
      <c r="K5" s="16" t="s">
        <v>35</v>
      </c>
    </row>
    <row r="6" spans="1:11">
      <c r="A6" s="8"/>
      <c r="B6" s="14" t="s">
        <v>36</v>
      </c>
      <c r="C6" s="14" t="s">
        <v>37</v>
      </c>
      <c r="D6" s="14"/>
      <c r="E6" s="14"/>
      <c r="F6" s="14"/>
      <c r="G6" s="14" t="s">
        <v>35</v>
      </c>
      <c r="H6" s="14" t="s">
        <v>38</v>
      </c>
      <c r="I6" s="14"/>
      <c r="J6" s="14" t="s">
        <v>39</v>
      </c>
      <c r="K6" s="16" t="s">
        <v>40</v>
      </c>
    </row>
    <row r="7" spans="1:11">
      <c r="A7" s="9"/>
      <c r="B7" s="17" t="s">
        <v>41</v>
      </c>
      <c r="C7" s="17" t="s">
        <v>42</v>
      </c>
      <c r="D7" s="17" t="s">
        <v>37</v>
      </c>
      <c r="E7" s="17" t="s">
        <v>43</v>
      </c>
      <c r="F7" s="17" t="s">
        <v>44</v>
      </c>
      <c r="G7" s="17" t="s">
        <v>45</v>
      </c>
      <c r="H7" s="17" t="s">
        <v>46</v>
      </c>
      <c r="I7" s="17" t="s">
        <v>47</v>
      </c>
      <c r="J7" s="17" t="s">
        <v>48</v>
      </c>
      <c r="K7" s="18" t="s">
        <v>49</v>
      </c>
    </row>
    <row r="8" spans="1:11" s="5" customFormat="1" ht="23.25">
      <c r="A8" s="10" t="s">
        <v>50</v>
      </c>
      <c r="B8" s="21"/>
      <c r="C8" s="21"/>
      <c r="D8" s="21"/>
      <c r="E8" s="21"/>
      <c r="F8" s="21"/>
      <c r="G8" s="21"/>
      <c r="H8" s="21"/>
      <c r="I8" s="21"/>
      <c r="J8" s="21"/>
      <c r="K8" s="30"/>
    </row>
    <row r="9" spans="1:11">
      <c r="A9" s="26" t="s">
        <v>3</v>
      </c>
      <c r="B9" s="19">
        <v>18732614</v>
      </c>
      <c r="C9" s="37" t="s">
        <v>57</v>
      </c>
      <c r="D9" s="19">
        <v>45355</v>
      </c>
      <c r="E9" s="37" t="s">
        <v>57</v>
      </c>
      <c r="F9" s="37" t="s">
        <v>57</v>
      </c>
      <c r="G9" s="19">
        <v>1423624</v>
      </c>
      <c r="H9" s="37" t="s">
        <v>57</v>
      </c>
      <c r="I9" s="19">
        <v>694873</v>
      </c>
      <c r="J9" s="19">
        <v>2885529</v>
      </c>
      <c r="K9" s="20">
        <v>23781995</v>
      </c>
    </row>
    <row r="10" spans="1:11">
      <c r="A10" s="26" t="s">
        <v>4</v>
      </c>
      <c r="B10" s="19">
        <v>14545943</v>
      </c>
      <c r="C10" s="37" t="s">
        <v>57</v>
      </c>
      <c r="D10" s="19">
        <v>368819</v>
      </c>
      <c r="E10" s="37" t="s">
        <v>57</v>
      </c>
      <c r="F10" s="37" t="s">
        <v>57</v>
      </c>
      <c r="G10" s="19">
        <v>4117013</v>
      </c>
      <c r="H10" s="37" t="s">
        <v>57</v>
      </c>
      <c r="I10" s="19">
        <v>3253722</v>
      </c>
      <c r="J10" s="19">
        <v>4268364</v>
      </c>
      <c r="K10" s="20">
        <v>26553861</v>
      </c>
    </row>
    <row r="11" spans="1:11">
      <c r="A11" s="26" t="s">
        <v>5</v>
      </c>
      <c r="B11" s="19">
        <v>4330244</v>
      </c>
      <c r="C11" s="37" t="s">
        <v>57</v>
      </c>
      <c r="D11" s="19">
        <v>2296002</v>
      </c>
      <c r="E11" s="37" t="s">
        <v>57</v>
      </c>
      <c r="F11" s="37" t="s">
        <v>57</v>
      </c>
      <c r="G11" s="19">
        <v>11402890</v>
      </c>
      <c r="H11" s="19">
        <v>3573561</v>
      </c>
      <c r="I11" s="19">
        <v>51695539</v>
      </c>
      <c r="J11" s="19">
        <v>6112134</v>
      </c>
      <c r="K11" s="20">
        <v>79410370</v>
      </c>
    </row>
    <row r="12" spans="1:11">
      <c r="A12" s="26" t="s">
        <v>6</v>
      </c>
      <c r="B12" s="19">
        <v>83998534</v>
      </c>
      <c r="C12" s="37" t="s">
        <v>57</v>
      </c>
      <c r="D12" s="19">
        <v>936502</v>
      </c>
      <c r="E12" s="37" t="s">
        <v>57</v>
      </c>
      <c r="F12" s="37" t="s">
        <v>57</v>
      </c>
      <c r="G12" s="19">
        <v>919806</v>
      </c>
      <c r="H12" s="37" t="s">
        <v>57</v>
      </c>
      <c r="I12" s="19">
        <v>5471576</v>
      </c>
      <c r="J12" s="19">
        <v>2087374</v>
      </c>
      <c r="K12" s="20">
        <v>93413792</v>
      </c>
    </row>
    <row r="13" spans="1:11">
      <c r="A13" s="26" t="s">
        <v>7</v>
      </c>
      <c r="B13" s="19">
        <v>7014721</v>
      </c>
      <c r="C13" s="37" t="s">
        <v>57</v>
      </c>
      <c r="D13" s="19">
        <v>147083</v>
      </c>
      <c r="E13" s="37" t="s">
        <v>57</v>
      </c>
      <c r="F13" s="37" t="s">
        <v>57</v>
      </c>
      <c r="G13" s="19">
        <v>3615165</v>
      </c>
      <c r="H13" s="19">
        <v>31181</v>
      </c>
      <c r="I13" s="19">
        <v>2589316</v>
      </c>
      <c r="J13" s="19">
        <v>4232351</v>
      </c>
      <c r="K13" s="20">
        <v>17629817</v>
      </c>
    </row>
    <row r="14" spans="1:11">
      <c r="A14" s="26" t="s">
        <v>8</v>
      </c>
      <c r="B14" s="19">
        <v>36343422</v>
      </c>
      <c r="C14" s="37" t="s">
        <v>57</v>
      </c>
      <c r="D14" s="19">
        <v>661148</v>
      </c>
      <c r="E14" s="37" t="s">
        <v>57</v>
      </c>
      <c r="F14" s="37" t="s">
        <v>57</v>
      </c>
      <c r="G14" s="19">
        <v>7005044</v>
      </c>
      <c r="H14" s="37" t="s">
        <v>57</v>
      </c>
      <c r="I14" s="19">
        <v>6027159</v>
      </c>
      <c r="J14" s="19">
        <v>8945757</v>
      </c>
      <c r="K14" s="20">
        <v>58982530</v>
      </c>
    </row>
    <row r="15" spans="1:11">
      <c r="A15" s="26" t="s">
        <v>9</v>
      </c>
      <c r="B15" s="19">
        <v>17965458</v>
      </c>
      <c r="C15" s="37" t="s">
        <v>57</v>
      </c>
      <c r="D15" s="19">
        <v>518851</v>
      </c>
      <c r="E15" s="37" t="s">
        <v>57</v>
      </c>
      <c r="F15" s="37" t="s">
        <v>57</v>
      </c>
      <c r="G15" s="19">
        <v>2563330</v>
      </c>
      <c r="H15" s="37" t="s">
        <v>57</v>
      </c>
      <c r="I15" s="19">
        <v>1559146</v>
      </c>
      <c r="J15" s="19">
        <v>6680337</v>
      </c>
      <c r="K15" s="20">
        <v>29287122</v>
      </c>
    </row>
    <row r="16" spans="1:11">
      <c r="A16" s="26" t="s">
        <v>10</v>
      </c>
      <c r="B16" s="19">
        <v>30848457</v>
      </c>
      <c r="C16" s="37" t="s">
        <v>57</v>
      </c>
      <c r="D16" s="19">
        <v>351396</v>
      </c>
      <c r="E16" s="37" t="s">
        <v>57</v>
      </c>
      <c r="F16" s="37" t="s">
        <v>57</v>
      </c>
      <c r="G16" s="19">
        <v>3229561</v>
      </c>
      <c r="H16" s="37" t="s">
        <v>57</v>
      </c>
      <c r="I16" s="19">
        <v>833948</v>
      </c>
      <c r="J16" s="19">
        <v>2448649</v>
      </c>
      <c r="K16" s="20">
        <v>37712011</v>
      </c>
    </row>
    <row r="17" spans="1:11">
      <c r="A17" s="26" t="s">
        <v>11</v>
      </c>
      <c r="B17" s="19">
        <v>8339193</v>
      </c>
      <c r="C17" s="37" t="s">
        <v>57</v>
      </c>
      <c r="D17" s="19">
        <v>1729768</v>
      </c>
      <c r="E17" s="19">
        <v>798035</v>
      </c>
      <c r="F17" s="37" t="s">
        <v>57</v>
      </c>
      <c r="G17" s="19">
        <v>2110505</v>
      </c>
      <c r="H17" s="37" t="s">
        <v>57</v>
      </c>
      <c r="I17" s="19">
        <v>363654</v>
      </c>
      <c r="J17" s="19">
        <v>3739976</v>
      </c>
      <c r="K17" s="20">
        <v>17081131</v>
      </c>
    </row>
    <row r="18" spans="1:11">
      <c r="A18" s="26" t="s">
        <v>12</v>
      </c>
      <c r="B18" s="19">
        <v>107065564</v>
      </c>
      <c r="C18" s="37" t="s">
        <v>57</v>
      </c>
      <c r="D18" s="19">
        <v>1118726</v>
      </c>
      <c r="E18" s="37" t="s">
        <v>57</v>
      </c>
      <c r="F18" s="37" t="s">
        <v>57</v>
      </c>
      <c r="G18" s="19">
        <v>3555301</v>
      </c>
      <c r="H18" s="37" t="s">
        <v>57</v>
      </c>
      <c r="I18" s="19">
        <v>9556619</v>
      </c>
      <c r="J18" s="19">
        <v>2862199</v>
      </c>
      <c r="K18" s="20">
        <v>124158409</v>
      </c>
    </row>
    <row r="19" spans="1:11">
      <c r="A19" s="26" t="s">
        <v>13</v>
      </c>
      <c r="B19" s="19">
        <v>39021716</v>
      </c>
      <c r="C19" s="37" t="s">
        <v>57</v>
      </c>
      <c r="D19" s="19">
        <v>716558</v>
      </c>
      <c r="E19" s="37" t="s">
        <v>57</v>
      </c>
      <c r="F19" s="37" t="s">
        <v>57</v>
      </c>
      <c r="G19" s="19">
        <v>3736092</v>
      </c>
      <c r="H19" s="37" t="s">
        <v>57</v>
      </c>
      <c r="I19" s="19">
        <v>3258151</v>
      </c>
      <c r="J19" s="19">
        <v>7020245</v>
      </c>
      <c r="K19" s="20">
        <v>53752762</v>
      </c>
    </row>
    <row r="20" spans="1:11">
      <c r="A20" s="26" t="s">
        <v>14</v>
      </c>
      <c r="B20" s="19">
        <v>23219700</v>
      </c>
      <c r="C20" s="37" t="s">
        <v>57</v>
      </c>
      <c r="D20" s="37" t="s">
        <v>57</v>
      </c>
      <c r="E20" s="37" t="s">
        <v>57</v>
      </c>
      <c r="F20" s="37" t="s">
        <v>57</v>
      </c>
      <c r="G20" s="19">
        <v>1351781</v>
      </c>
      <c r="H20" s="37" t="s">
        <v>57</v>
      </c>
      <c r="I20" s="19">
        <v>440646</v>
      </c>
      <c r="J20" s="19">
        <v>1650127</v>
      </c>
      <c r="K20" s="20">
        <v>26662254</v>
      </c>
    </row>
    <row r="21" spans="1:11">
      <c r="A21" s="26" t="s">
        <v>15</v>
      </c>
      <c r="B21" s="19">
        <v>8463437</v>
      </c>
      <c r="C21" s="37" t="s">
        <v>57</v>
      </c>
      <c r="D21" s="19">
        <v>3798658</v>
      </c>
      <c r="E21" s="19">
        <v>1555260</v>
      </c>
      <c r="F21" s="37" t="s">
        <v>57</v>
      </c>
      <c r="G21" s="19">
        <v>772852</v>
      </c>
      <c r="H21" s="37" t="s">
        <v>57</v>
      </c>
      <c r="I21" s="19">
        <v>524744</v>
      </c>
      <c r="J21" s="19">
        <v>2115859</v>
      </c>
      <c r="K21" s="20">
        <v>17230810</v>
      </c>
    </row>
    <row r="22" spans="1:11">
      <c r="A22" s="26" t="s">
        <v>16</v>
      </c>
      <c r="B22" s="19">
        <v>65955655</v>
      </c>
      <c r="C22" s="37" t="s">
        <v>57</v>
      </c>
      <c r="D22" s="37" t="s">
        <v>57</v>
      </c>
      <c r="E22" s="37" t="s">
        <v>57</v>
      </c>
      <c r="F22" s="37" t="s">
        <v>57</v>
      </c>
      <c r="G22" s="19">
        <v>1143068</v>
      </c>
      <c r="H22" s="37" t="s">
        <v>57</v>
      </c>
      <c r="I22" s="19">
        <v>5822120</v>
      </c>
      <c r="J22" s="19">
        <v>2548204</v>
      </c>
      <c r="K22" s="20">
        <v>75469047</v>
      </c>
    </row>
    <row r="23" spans="1:11">
      <c r="A23" s="26" t="s">
        <v>17</v>
      </c>
      <c r="B23" s="19">
        <v>30425730</v>
      </c>
      <c r="C23" s="37" t="s">
        <v>57</v>
      </c>
      <c r="D23" s="19">
        <v>1994663</v>
      </c>
      <c r="E23" s="37" t="s">
        <v>57</v>
      </c>
      <c r="F23" s="37" t="s">
        <v>57</v>
      </c>
      <c r="G23" s="19">
        <v>14080158</v>
      </c>
      <c r="H23" s="37" t="s">
        <v>57</v>
      </c>
      <c r="I23" s="19">
        <v>4874601</v>
      </c>
      <c r="J23" s="19">
        <v>48989161</v>
      </c>
      <c r="K23" s="20">
        <v>100364313</v>
      </c>
    </row>
    <row r="24" spans="1:11">
      <c r="A24" s="26" t="s">
        <v>18</v>
      </c>
      <c r="B24" s="19">
        <v>246680788</v>
      </c>
      <c r="C24" s="37" t="s">
        <v>57</v>
      </c>
      <c r="D24" s="19">
        <v>43653176</v>
      </c>
      <c r="E24" s="19">
        <v>160276</v>
      </c>
      <c r="F24" s="19">
        <v>110621</v>
      </c>
      <c r="G24" s="19">
        <v>40517061</v>
      </c>
      <c r="H24" s="19">
        <v>10221756</v>
      </c>
      <c r="I24" s="19">
        <v>109119744</v>
      </c>
      <c r="J24" s="19">
        <v>274785502</v>
      </c>
      <c r="K24" s="20">
        <v>725248924</v>
      </c>
    </row>
    <row r="25" spans="1:11">
      <c r="A25" s="26" t="s">
        <v>19</v>
      </c>
      <c r="B25" s="19">
        <v>22152987</v>
      </c>
      <c r="C25" s="37" t="s">
        <v>57</v>
      </c>
      <c r="D25" s="19">
        <v>392293</v>
      </c>
      <c r="E25" s="37" t="s">
        <v>57</v>
      </c>
      <c r="F25" s="37" t="s">
        <v>57</v>
      </c>
      <c r="G25" s="19">
        <v>4103278</v>
      </c>
      <c r="H25" s="19">
        <v>8976</v>
      </c>
      <c r="I25" s="19">
        <v>3774468</v>
      </c>
      <c r="J25" s="19">
        <v>6559089</v>
      </c>
      <c r="K25" s="20">
        <v>36991091</v>
      </c>
    </row>
    <row r="26" spans="1:11">
      <c r="A26" s="26" t="s">
        <v>20</v>
      </c>
      <c r="B26" s="19">
        <v>11275697</v>
      </c>
      <c r="C26" s="37" t="s">
        <v>57</v>
      </c>
      <c r="D26" s="19">
        <v>269943</v>
      </c>
      <c r="E26" s="37" t="s">
        <v>57</v>
      </c>
      <c r="F26" s="37" t="s">
        <v>57</v>
      </c>
      <c r="G26" s="19">
        <v>1179065</v>
      </c>
      <c r="H26" s="19">
        <v>368370</v>
      </c>
      <c r="I26" s="19">
        <v>4060912</v>
      </c>
      <c r="J26" s="19">
        <v>4102220</v>
      </c>
      <c r="K26" s="20">
        <v>21256207</v>
      </c>
    </row>
    <row r="27" spans="1:11">
      <c r="A27" s="26" t="s">
        <v>21</v>
      </c>
      <c r="B27" s="19">
        <v>272055000</v>
      </c>
      <c r="C27" s="37" t="s">
        <v>57</v>
      </c>
      <c r="D27" s="19">
        <v>522190000</v>
      </c>
      <c r="E27" s="19">
        <v>2348000</v>
      </c>
      <c r="F27" s="19">
        <v>24000</v>
      </c>
      <c r="G27" s="19">
        <v>335947000</v>
      </c>
      <c r="H27" s="19">
        <v>96502000</v>
      </c>
      <c r="I27" s="19">
        <v>1357510000</v>
      </c>
      <c r="J27" s="19">
        <v>77781000</v>
      </c>
      <c r="K27" s="20">
        <v>2664357000</v>
      </c>
    </row>
    <row r="28" spans="1:11">
      <c r="A28" s="26" t="s">
        <v>22</v>
      </c>
      <c r="B28" s="19">
        <v>179121262</v>
      </c>
      <c r="C28" s="37" t="s">
        <v>57</v>
      </c>
      <c r="D28" s="19">
        <v>1813031</v>
      </c>
      <c r="E28" s="19">
        <v>81403</v>
      </c>
      <c r="F28" s="19">
        <v>148103</v>
      </c>
      <c r="G28" s="19">
        <v>2730927</v>
      </c>
      <c r="H28" s="19">
        <v>3891</v>
      </c>
      <c r="I28" s="19">
        <v>15302214</v>
      </c>
      <c r="J28" s="19">
        <v>10650275</v>
      </c>
      <c r="K28" s="20">
        <v>209851106</v>
      </c>
    </row>
    <row r="29" spans="1:11">
      <c r="A29" s="26" t="s">
        <v>23</v>
      </c>
      <c r="B29" s="19">
        <v>8865744</v>
      </c>
      <c r="C29" s="37" t="s">
        <v>57</v>
      </c>
      <c r="D29" s="19">
        <v>237644</v>
      </c>
      <c r="E29" s="37" t="s">
        <v>57</v>
      </c>
      <c r="F29" s="37" t="s">
        <v>57</v>
      </c>
      <c r="G29" s="19">
        <v>3517291</v>
      </c>
      <c r="H29" s="19">
        <v>233172</v>
      </c>
      <c r="I29" s="19">
        <v>4708658</v>
      </c>
      <c r="J29" s="19">
        <v>4740475</v>
      </c>
      <c r="K29" s="20">
        <v>22302984</v>
      </c>
    </row>
    <row r="30" spans="1:11">
      <c r="A30" s="26" t="s">
        <v>24</v>
      </c>
      <c r="B30" s="19">
        <v>9004659</v>
      </c>
      <c r="C30" s="37" t="s">
        <v>57</v>
      </c>
      <c r="D30" s="19">
        <v>1919745</v>
      </c>
      <c r="E30" s="19">
        <v>1013983</v>
      </c>
      <c r="F30" s="37" t="s">
        <v>57</v>
      </c>
      <c r="G30" s="19">
        <v>7151808</v>
      </c>
      <c r="H30" s="37" t="s">
        <v>57</v>
      </c>
      <c r="I30" s="19">
        <v>8739101</v>
      </c>
      <c r="J30" s="19">
        <v>6059339</v>
      </c>
      <c r="K30" s="20">
        <v>33888635</v>
      </c>
    </row>
    <row r="31" spans="1:11">
      <c r="A31" s="26" t="s">
        <v>25</v>
      </c>
      <c r="B31" s="19">
        <v>17478367</v>
      </c>
      <c r="C31" s="37" t="s">
        <v>57</v>
      </c>
      <c r="D31" s="19">
        <v>390464</v>
      </c>
      <c r="E31" s="37" t="s">
        <v>57</v>
      </c>
      <c r="F31" s="37" t="s">
        <v>57</v>
      </c>
      <c r="G31" s="19">
        <v>364300</v>
      </c>
      <c r="H31" s="19">
        <v>16400</v>
      </c>
      <c r="I31" s="19">
        <v>4450635</v>
      </c>
      <c r="J31" s="19">
        <v>5160519</v>
      </c>
      <c r="K31" s="20">
        <v>27860685</v>
      </c>
    </row>
    <row r="32" spans="1:11">
      <c r="A32" s="11" t="s">
        <v>26</v>
      </c>
      <c r="B32" s="33">
        <f>SUM(B9:B31)</f>
        <v>1262904892</v>
      </c>
      <c r="C32" s="33">
        <f t="shared" ref="C32:K32" si="0">SUM(C9:C31)</f>
        <v>0</v>
      </c>
      <c r="D32" s="33">
        <f t="shared" si="0"/>
        <v>585549825</v>
      </c>
      <c r="E32" s="33">
        <f t="shared" si="0"/>
        <v>5956957</v>
      </c>
      <c r="F32" s="33">
        <f t="shared" si="0"/>
        <v>282724</v>
      </c>
      <c r="G32" s="33">
        <f t="shared" si="0"/>
        <v>456536920</v>
      </c>
      <c r="H32" s="33">
        <f t="shared" si="0"/>
        <v>110959307</v>
      </c>
      <c r="I32" s="33">
        <f t="shared" si="0"/>
        <v>1604631546</v>
      </c>
      <c r="J32" s="33">
        <f t="shared" si="0"/>
        <v>496424685</v>
      </c>
      <c r="K32" s="34">
        <f t="shared" si="0"/>
        <v>4523246856</v>
      </c>
    </row>
    <row r="33" spans="1:11" s="1" customFormat="1">
      <c r="A33" s="27"/>
      <c r="B33" s="23"/>
      <c r="C33" s="23"/>
      <c r="D33" s="23"/>
      <c r="E33" s="23"/>
      <c r="F33" s="23"/>
      <c r="G33" s="23"/>
      <c r="H33" s="23"/>
      <c r="I33" s="23"/>
      <c r="J33" s="23"/>
      <c r="K33" s="31"/>
    </row>
    <row r="34" spans="1:11" s="1" customFormat="1" ht="23.25">
      <c r="A34" s="28" t="s">
        <v>51</v>
      </c>
      <c r="B34" s="23"/>
      <c r="C34" s="23"/>
      <c r="D34" s="23"/>
      <c r="E34" s="23"/>
      <c r="F34" s="23"/>
      <c r="G34" s="23"/>
      <c r="H34" s="23"/>
      <c r="I34" s="23"/>
      <c r="J34" s="23"/>
      <c r="K34" s="31"/>
    </row>
    <row r="35" spans="1:11" s="1" customFormat="1">
      <c r="A35" s="26" t="s">
        <v>1</v>
      </c>
      <c r="B35" s="19">
        <v>2172996</v>
      </c>
      <c r="C35" s="19">
        <v>558448</v>
      </c>
      <c r="D35" s="37" t="s">
        <v>57</v>
      </c>
      <c r="E35" s="37" t="s">
        <v>57</v>
      </c>
      <c r="F35" s="37" t="s">
        <v>57</v>
      </c>
      <c r="G35" s="19">
        <v>9224263</v>
      </c>
      <c r="H35" s="37" t="s">
        <v>57</v>
      </c>
      <c r="I35" s="19">
        <v>7793675</v>
      </c>
      <c r="J35" s="19">
        <v>2032822</v>
      </c>
      <c r="K35" s="20">
        <v>21782204</v>
      </c>
    </row>
    <row r="36" spans="1:11" s="1" customFormat="1">
      <c r="A36" s="26" t="s">
        <v>2</v>
      </c>
      <c r="B36" s="19">
        <v>6138719</v>
      </c>
      <c r="C36" s="37" t="s">
        <v>57</v>
      </c>
      <c r="D36" s="37" t="s">
        <v>57</v>
      </c>
      <c r="E36" s="37" t="s">
        <v>57</v>
      </c>
      <c r="F36" s="37" t="s">
        <v>57</v>
      </c>
      <c r="G36" s="19">
        <v>450799</v>
      </c>
      <c r="H36" s="19">
        <v>154051</v>
      </c>
      <c r="I36" s="19">
        <v>367325</v>
      </c>
      <c r="J36" s="19">
        <v>517079</v>
      </c>
      <c r="K36" s="20">
        <v>7627973</v>
      </c>
    </row>
    <row r="37" spans="1:11" s="1" customFormat="1">
      <c r="A37" s="11" t="s">
        <v>26</v>
      </c>
      <c r="B37" s="33">
        <f>SUM(B35:B36)</f>
        <v>8311715</v>
      </c>
      <c r="C37" s="33">
        <f t="shared" ref="C37:K37" si="1">SUM(C35:C36)</f>
        <v>558448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9675062</v>
      </c>
      <c r="H37" s="33">
        <f t="shared" si="1"/>
        <v>154051</v>
      </c>
      <c r="I37" s="33">
        <f t="shared" si="1"/>
        <v>8161000</v>
      </c>
      <c r="J37" s="33">
        <f t="shared" si="1"/>
        <v>2549901</v>
      </c>
      <c r="K37" s="34">
        <f t="shared" si="1"/>
        <v>29410177</v>
      </c>
    </row>
    <row r="38" spans="1:11" s="1" customFormat="1" ht="15.75" thickBot="1">
      <c r="A38" s="29"/>
      <c r="B38" s="23"/>
      <c r="C38" s="23"/>
      <c r="D38" s="23"/>
      <c r="E38" s="23"/>
      <c r="F38" s="23"/>
      <c r="G38" s="23"/>
      <c r="H38" s="23"/>
      <c r="I38" s="23"/>
      <c r="J38" s="23"/>
      <c r="K38" s="32"/>
    </row>
    <row r="39" spans="1:11" s="1" customFormat="1" ht="30" customHeight="1" thickTop="1" thickBot="1">
      <c r="A39" s="24" t="s">
        <v>52</v>
      </c>
      <c r="B39" s="25">
        <v>1271216607</v>
      </c>
      <c r="C39" s="25">
        <v>558448</v>
      </c>
      <c r="D39" s="25">
        <v>585549825</v>
      </c>
      <c r="E39" s="25">
        <v>5956957</v>
      </c>
      <c r="F39" s="25">
        <v>282724</v>
      </c>
      <c r="G39" s="25">
        <v>466211982</v>
      </c>
      <c r="H39" s="25">
        <v>111113358</v>
      </c>
      <c r="I39" s="25">
        <v>1612792546</v>
      </c>
      <c r="J39" s="25">
        <v>498974586</v>
      </c>
      <c r="K39" s="25">
        <v>4552657033</v>
      </c>
    </row>
    <row r="40" spans="1:11" ht="15.75" thickTop="1">
      <c r="A40" s="35" t="s">
        <v>53</v>
      </c>
    </row>
    <row r="41" spans="1:11">
      <c r="A41" s="36"/>
    </row>
    <row r="42" spans="1:11">
      <c r="A42" s="35" t="s">
        <v>54</v>
      </c>
    </row>
    <row r="43" spans="1:11">
      <c r="A43" s="35" t="s">
        <v>55</v>
      </c>
    </row>
  </sheetData>
  <mergeCells count="1">
    <mergeCell ref="D4:F4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2014-12-05T16:55:00Z</dcterms:created>
  <dcterms:modified xsi:type="dcterms:W3CDTF">2014-12-23T19:18:17Z</dcterms:modified>
</cp:coreProperties>
</file>