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5" yWindow="-12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23" i="1"/>
  <c r="R23"/>
  <c r="Q23"/>
  <c r="P23"/>
  <c r="O23"/>
  <c r="N23"/>
  <c r="M23"/>
  <c r="L23"/>
  <c r="K23"/>
  <c r="J23"/>
  <c r="I23"/>
  <c r="H23"/>
  <c r="G23"/>
  <c r="F23"/>
  <c r="E23"/>
  <c r="D23"/>
  <c r="C23"/>
  <c r="B23"/>
  <c r="S15"/>
  <c r="S25" s="1"/>
  <c r="R15"/>
  <c r="Q15"/>
  <c r="P15"/>
  <c r="P25" s="1"/>
  <c r="O15"/>
  <c r="O25" s="1"/>
  <c r="N15"/>
  <c r="M15"/>
  <c r="L15"/>
  <c r="L25" s="1"/>
  <c r="K15"/>
  <c r="K25" s="1"/>
  <c r="J15"/>
  <c r="I15"/>
  <c r="H15"/>
  <c r="H25" s="1"/>
  <c r="G15"/>
  <c r="G25" s="1"/>
  <c r="F15"/>
  <c r="E15"/>
  <c r="D15"/>
  <c r="D25" s="1"/>
  <c r="C15"/>
  <c r="C25" s="1"/>
  <c r="B15"/>
  <c r="B25" l="1"/>
  <c r="F25"/>
  <c r="J25"/>
  <c r="N25"/>
  <c r="R25"/>
  <c r="E25"/>
  <c r="I25"/>
  <c r="Q25"/>
  <c r="M25"/>
</calcChain>
</file>

<file path=xl/sharedStrings.xml><?xml version="1.0" encoding="utf-8"?>
<sst xmlns="http://schemas.openxmlformats.org/spreadsheetml/2006/main" count="50" uniqueCount="32">
  <si>
    <t>TABLE 121</t>
  </si>
  <si>
    <t>WOMEN</t>
  </si>
  <si>
    <t>MEN</t>
  </si>
  <si>
    <t>NON-</t>
  </si>
  <si>
    <t>RESIDENT</t>
  </si>
  <si>
    <t>AFRICAN</t>
  </si>
  <si>
    <t>AMERICAN</t>
  </si>
  <si>
    <t>OTHER /</t>
  </si>
  <si>
    <t>ALIEN</t>
  </si>
  <si>
    <t>INDIAN</t>
  </si>
  <si>
    <t>ASIAN</t>
  </si>
  <si>
    <t>HISPANIC</t>
  </si>
  <si>
    <t>WHITE</t>
  </si>
  <si>
    <t>UNKNOWN</t>
  </si>
  <si>
    <t>TOTAL</t>
  </si>
  <si>
    <t>PUBLIC BACCALAUREATE AND HIGHER DEGREE-GRANTING INSTITUTIONS</t>
  </si>
  <si>
    <t>MO STATE</t>
  </si>
  <si>
    <t>UMC</t>
  </si>
  <si>
    <t>UMKC</t>
  </si>
  <si>
    <t>UMSL</t>
  </si>
  <si>
    <t xml:space="preserve">  Subtotal</t>
  </si>
  <si>
    <t>PRIVATE NOT-FOR-PROFIT (INDEPENDENT) BACCALAUREATE AND HIGHER DEGREE-GRANTING INSTITUTIONS</t>
  </si>
  <si>
    <t>ROCKHURST</t>
  </si>
  <si>
    <t>SLU</t>
  </si>
  <si>
    <t>SBU</t>
  </si>
  <si>
    <t>WUSTL</t>
  </si>
  <si>
    <t>STATE TOTAL</t>
  </si>
  <si>
    <t>SOURCE:  IPEDS C, Completions</t>
  </si>
  <si>
    <t>HAWAIIAN</t>
  </si>
  <si>
    <t>OR PACIFIC</t>
  </si>
  <si>
    <t>ISLANDER</t>
  </si>
  <si>
    <t>FIRST PROFESSIONAL DEGREES CONFERRED BY PUBLIC AND PRIVATE NOT-FOR-PROFIT (INDEPENDENT) BACCALAUREATE AND HIGHER DEGREE-GRANTING  INSTITUTIONS, BY GENDER AND ETHNICITY, FY 2012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</si>
</sst>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0" fillId="2" borderId="1" xfId="0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3" xfId="0" applyFill="1" applyBorder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3" fontId="1" fillId="2" borderId="0" xfId="0" applyNumberFormat="1" applyFont="1" applyFill="1" applyAlignment="1"/>
    <xf numFmtId="3" fontId="1" fillId="2" borderId="2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1" fillId="0" borderId="0" xfId="0" applyFont="1" applyFill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2" fillId="2" borderId="0" xfId="0" applyFont="1" applyFill="1" applyAlignment="1"/>
    <xf numFmtId="0" fontId="2" fillId="2" borderId="5" xfId="0" applyFont="1" applyFill="1" applyBorder="1" applyAlignment="1"/>
    <xf numFmtId="0" fontId="3" fillId="0" borderId="0" xfId="0" applyFont="1" applyAlignment="1">
      <alignment horizontal="right" wrapText="1" indent="1"/>
    </xf>
    <xf numFmtId="0" fontId="3" fillId="0" borderId="5" xfId="0" applyFont="1" applyBorder="1" applyAlignment="1">
      <alignment horizontal="right" wrapText="1" indent="1"/>
    </xf>
    <xf numFmtId="0" fontId="3" fillId="0" borderId="6" xfId="0" applyFont="1" applyBorder="1" applyAlignment="1">
      <alignment horizontal="right" wrapText="1" indent="1"/>
    </xf>
    <xf numFmtId="0" fontId="3" fillId="0" borderId="7" xfId="0" applyFont="1" applyBorder="1" applyAlignment="1">
      <alignment horizontal="right" wrapText="1" indent="1"/>
    </xf>
    <xf numFmtId="3" fontId="1" fillId="0" borderId="0" xfId="0" applyNumberFormat="1" applyFont="1" applyFill="1" applyAlignment="1">
      <alignment horizontal="right" indent="1"/>
    </xf>
    <xf numFmtId="3" fontId="1" fillId="0" borderId="5" xfId="0" applyNumberFormat="1" applyFont="1" applyFill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indent="1"/>
    </xf>
    <xf numFmtId="3" fontId="1" fillId="0" borderId="8" xfId="0" applyNumberFormat="1" applyFont="1" applyFill="1" applyBorder="1" applyAlignment="1">
      <alignment horizontal="right" indent="1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Normal="100" zoomScaleSheetLayoutView="100" workbookViewId="0">
      <selection activeCell="B4" sqref="B4:J4"/>
    </sheetView>
  </sheetViews>
  <sheetFormatPr defaultRowHeight="15"/>
  <cols>
    <col min="1" max="1" width="14.28515625" customWidth="1"/>
  </cols>
  <sheetData>
    <row r="1" spans="1:22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</row>
    <row r="2" spans="1:22">
      <c r="A2" s="5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 thickBo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 thickTop="1">
      <c r="A4" s="3"/>
      <c r="B4" s="28" t="s">
        <v>1</v>
      </c>
      <c r="C4" s="28"/>
      <c r="D4" s="28"/>
      <c r="E4" s="28"/>
      <c r="F4" s="28"/>
      <c r="G4" s="28"/>
      <c r="H4" s="28"/>
      <c r="I4" s="28"/>
      <c r="J4" s="29"/>
      <c r="K4" s="30" t="s">
        <v>2</v>
      </c>
      <c r="L4" s="28"/>
      <c r="M4" s="28"/>
      <c r="N4" s="28"/>
      <c r="O4" s="28"/>
      <c r="P4" s="28"/>
      <c r="Q4" s="28"/>
      <c r="R4" s="28"/>
      <c r="S4" s="28"/>
      <c r="T4" s="2"/>
      <c r="U4" s="2"/>
      <c r="V4" s="2"/>
    </row>
    <row r="5" spans="1:22">
      <c r="A5" s="1"/>
      <c r="B5" s="4" t="s">
        <v>3</v>
      </c>
      <c r="C5" s="4"/>
      <c r="D5" s="4"/>
      <c r="E5" s="4"/>
      <c r="F5" s="4"/>
      <c r="G5" s="4"/>
      <c r="H5" s="4" t="s">
        <v>28</v>
      </c>
      <c r="I5" s="4"/>
      <c r="J5" s="4"/>
      <c r="K5" s="16" t="s">
        <v>3</v>
      </c>
      <c r="L5" s="4"/>
      <c r="M5" s="4"/>
      <c r="N5" s="4"/>
      <c r="O5" s="4"/>
      <c r="P5" s="4"/>
      <c r="Q5" s="4" t="s">
        <v>28</v>
      </c>
      <c r="R5" s="4"/>
      <c r="S5" s="4"/>
      <c r="T5" s="5"/>
      <c r="U5" s="5"/>
      <c r="V5" s="5"/>
    </row>
    <row r="6" spans="1:22">
      <c r="A6" s="1"/>
      <c r="B6" s="4" t="s">
        <v>4</v>
      </c>
      <c r="C6" s="4" t="s">
        <v>5</v>
      </c>
      <c r="D6" s="4" t="s">
        <v>6</v>
      </c>
      <c r="E6" s="4"/>
      <c r="F6" s="4"/>
      <c r="G6" s="4"/>
      <c r="H6" s="4" t="s">
        <v>29</v>
      </c>
      <c r="I6" s="4" t="s">
        <v>7</v>
      </c>
      <c r="J6" s="4"/>
      <c r="K6" s="16" t="s">
        <v>4</v>
      </c>
      <c r="L6" s="4" t="s">
        <v>5</v>
      </c>
      <c r="M6" s="4" t="s">
        <v>6</v>
      </c>
      <c r="N6" s="4"/>
      <c r="O6" s="4"/>
      <c r="P6" s="4"/>
      <c r="Q6" s="4" t="s">
        <v>29</v>
      </c>
      <c r="R6" s="4" t="s">
        <v>7</v>
      </c>
      <c r="S6" s="4"/>
      <c r="T6" s="5"/>
      <c r="U6" s="5"/>
      <c r="V6" s="5"/>
    </row>
    <row r="7" spans="1:22">
      <c r="A7" s="1"/>
      <c r="B7" s="4" t="s">
        <v>8</v>
      </c>
      <c r="C7" s="4" t="s">
        <v>6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30</v>
      </c>
      <c r="I7" s="4" t="s">
        <v>13</v>
      </c>
      <c r="J7" s="4" t="s">
        <v>14</v>
      </c>
      <c r="K7" s="16" t="s">
        <v>8</v>
      </c>
      <c r="L7" s="4" t="s">
        <v>6</v>
      </c>
      <c r="M7" s="4" t="s">
        <v>9</v>
      </c>
      <c r="N7" s="4" t="s">
        <v>10</v>
      </c>
      <c r="O7" s="4" t="s">
        <v>11</v>
      </c>
      <c r="P7" s="4" t="s">
        <v>12</v>
      </c>
      <c r="Q7" s="4" t="s">
        <v>30</v>
      </c>
      <c r="R7" s="4" t="s">
        <v>13</v>
      </c>
      <c r="S7" s="4" t="s">
        <v>14</v>
      </c>
      <c r="T7" s="5"/>
      <c r="U7" s="5"/>
      <c r="V7" s="5"/>
    </row>
    <row r="8" spans="1:22">
      <c r="A8" s="6"/>
      <c r="B8" s="7"/>
      <c r="C8" s="7"/>
      <c r="D8" s="7"/>
      <c r="E8" s="7"/>
      <c r="F8" s="7"/>
      <c r="G8" s="7"/>
      <c r="H8" s="7"/>
      <c r="I8" s="7"/>
      <c r="J8" s="7"/>
      <c r="K8" s="8"/>
      <c r="L8" s="7"/>
      <c r="M8" s="7"/>
      <c r="N8" s="7"/>
      <c r="O8" s="7"/>
      <c r="P8" s="7"/>
      <c r="Q8" s="7"/>
      <c r="R8" s="7"/>
      <c r="S8" s="7"/>
      <c r="T8" s="5"/>
      <c r="U8" s="5"/>
      <c r="V8" s="5"/>
    </row>
    <row r="9" spans="1:22">
      <c r="A9" s="18" t="s">
        <v>15</v>
      </c>
      <c r="B9" s="2"/>
      <c r="C9" s="2"/>
      <c r="D9" s="9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9"/>
      <c r="S9" s="9"/>
      <c r="T9" s="9"/>
      <c r="U9" s="5"/>
      <c r="V9" s="5"/>
    </row>
    <row r="10" spans="1:22">
      <c r="A10" s="5"/>
      <c r="B10" s="9"/>
      <c r="C10" s="9"/>
      <c r="D10" s="9"/>
      <c r="E10" s="9"/>
      <c r="F10" s="9"/>
      <c r="G10" s="9"/>
      <c r="H10" s="9"/>
      <c r="I10" s="9"/>
      <c r="J10" s="9"/>
      <c r="K10" s="10"/>
      <c r="L10" s="9"/>
      <c r="M10" s="9"/>
      <c r="N10" s="9"/>
      <c r="O10" s="9"/>
      <c r="P10" s="9"/>
      <c r="Q10" s="9"/>
      <c r="R10" s="9"/>
      <c r="S10" s="11"/>
      <c r="T10" s="9"/>
      <c r="U10" s="5"/>
      <c r="V10" s="5"/>
    </row>
    <row r="11" spans="1:22">
      <c r="A11" s="14" t="s">
        <v>16</v>
      </c>
      <c r="B11" s="20">
        <v>0</v>
      </c>
      <c r="C11" s="20">
        <v>0</v>
      </c>
      <c r="D11" s="20">
        <v>0</v>
      </c>
      <c r="E11" s="20">
        <v>1</v>
      </c>
      <c r="F11" s="20">
        <v>0</v>
      </c>
      <c r="G11" s="20">
        <v>26</v>
      </c>
      <c r="H11" s="20">
        <v>0</v>
      </c>
      <c r="I11" s="20">
        <v>1</v>
      </c>
      <c r="J11" s="21">
        <v>28</v>
      </c>
      <c r="K11" s="20">
        <v>1</v>
      </c>
      <c r="L11" s="20">
        <v>0</v>
      </c>
      <c r="M11" s="20">
        <v>0</v>
      </c>
      <c r="N11" s="20">
        <v>0</v>
      </c>
      <c r="O11" s="20">
        <v>0</v>
      </c>
      <c r="P11" s="20">
        <v>17</v>
      </c>
      <c r="Q11" s="20">
        <v>0</v>
      </c>
      <c r="R11" s="20">
        <v>0</v>
      </c>
      <c r="S11" s="20">
        <v>18</v>
      </c>
      <c r="T11" s="9"/>
      <c r="U11" s="5"/>
      <c r="V11" s="5"/>
    </row>
    <row r="12" spans="1:22">
      <c r="A12" s="14" t="s">
        <v>17</v>
      </c>
      <c r="B12" s="20">
        <v>0</v>
      </c>
      <c r="C12" s="20">
        <v>5</v>
      </c>
      <c r="D12" s="20">
        <v>0</v>
      </c>
      <c r="E12" s="20">
        <v>5</v>
      </c>
      <c r="F12" s="20">
        <v>3</v>
      </c>
      <c r="G12" s="20">
        <v>129</v>
      </c>
      <c r="H12" s="20">
        <v>0</v>
      </c>
      <c r="I12" s="20">
        <v>6</v>
      </c>
      <c r="J12" s="21">
        <v>148</v>
      </c>
      <c r="K12" s="20">
        <v>0</v>
      </c>
      <c r="L12" s="20">
        <v>7</v>
      </c>
      <c r="M12" s="20">
        <v>3</v>
      </c>
      <c r="N12" s="20">
        <v>5</v>
      </c>
      <c r="O12" s="20">
        <v>3</v>
      </c>
      <c r="P12" s="20">
        <v>124</v>
      </c>
      <c r="Q12" s="20">
        <v>0</v>
      </c>
      <c r="R12" s="20">
        <v>9</v>
      </c>
      <c r="S12" s="20">
        <v>151</v>
      </c>
      <c r="T12" s="9"/>
      <c r="U12" s="5"/>
      <c r="V12" s="5"/>
    </row>
    <row r="13" spans="1:22">
      <c r="A13" s="14" t="s">
        <v>18</v>
      </c>
      <c r="B13" s="20">
        <v>1</v>
      </c>
      <c r="C13" s="20">
        <v>4</v>
      </c>
      <c r="D13" s="20">
        <v>1</v>
      </c>
      <c r="E13" s="20">
        <v>32</v>
      </c>
      <c r="F13" s="20">
        <v>4</v>
      </c>
      <c r="G13" s="20">
        <v>154</v>
      </c>
      <c r="H13" s="20">
        <v>0</v>
      </c>
      <c r="I13" s="20">
        <v>18</v>
      </c>
      <c r="J13" s="21">
        <v>214</v>
      </c>
      <c r="K13" s="20">
        <v>1</v>
      </c>
      <c r="L13" s="20">
        <v>6</v>
      </c>
      <c r="M13" s="20">
        <v>0</v>
      </c>
      <c r="N13" s="20">
        <v>20</v>
      </c>
      <c r="O13" s="20">
        <v>5</v>
      </c>
      <c r="P13" s="20">
        <v>179</v>
      </c>
      <c r="Q13" s="20">
        <v>0</v>
      </c>
      <c r="R13" s="20">
        <v>19</v>
      </c>
      <c r="S13" s="20">
        <v>230</v>
      </c>
      <c r="T13" s="9"/>
      <c r="U13" s="5"/>
      <c r="V13" s="5"/>
    </row>
    <row r="14" spans="1:22">
      <c r="A14" s="17" t="s">
        <v>19</v>
      </c>
      <c r="B14" s="22">
        <v>1</v>
      </c>
      <c r="C14" s="22">
        <v>2</v>
      </c>
      <c r="D14" s="22">
        <v>0</v>
      </c>
      <c r="E14" s="22">
        <v>2</v>
      </c>
      <c r="F14" s="22">
        <v>0</v>
      </c>
      <c r="G14" s="22">
        <v>19</v>
      </c>
      <c r="H14" s="22">
        <v>0</v>
      </c>
      <c r="I14" s="22">
        <v>2</v>
      </c>
      <c r="J14" s="23">
        <v>26</v>
      </c>
      <c r="K14" s="22">
        <v>1</v>
      </c>
      <c r="L14" s="22">
        <v>1</v>
      </c>
      <c r="M14" s="22">
        <v>0</v>
      </c>
      <c r="N14" s="22">
        <v>1</v>
      </c>
      <c r="O14" s="22">
        <v>0</v>
      </c>
      <c r="P14" s="22">
        <v>14</v>
      </c>
      <c r="Q14" s="22">
        <v>0</v>
      </c>
      <c r="R14" s="22">
        <v>4</v>
      </c>
      <c r="S14" s="22">
        <v>21</v>
      </c>
      <c r="T14" s="9"/>
      <c r="U14" s="5"/>
      <c r="V14" s="5"/>
    </row>
    <row r="15" spans="1:22">
      <c r="A15" s="14" t="s">
        <v>20</v>
      </c>
      <c r="B15" s="24">
        <f>SUM(B11:B14)</f>
        <v>2</v>
      </c>
      <c r="C15" s="24">
        <f t="shared" ref="C15:S15" si="0">SUM(C11:C14)</f>
        <v>11</v>
      </c>
      <c r="D15" s="24">
        <f t="shared" si="0"/>
        <v>1</v>
      </c>
      <c r="E15" s="24">
        <f t="shared" si="0"/>
        <v>40</v>
      </c>
      <c r="F15" s="24">
        <f t="shared" si="0"/>
        <v>7</v>
      </c>
      <c r="G15" s="24">
        <f t="shared" si="0"/>
        <v>328</v>
      </c>
      <c r="H15" s="24">
        <f t="shared" si="0"/>
        <v>0</v>
      </c>
      <c r="I15" s="24">
        <f t="shared" si="0"/>
        <v>27</v>
      </c>
      <c r="J15" s="25">
        <f t="shared" si="0"/>
        <v>416</v>
      </c>
      <c r="K15" s="24">
        <f t="shared" si="0"/>
        <v>3</v>
      </c>
      <c r="L15" s="24">
        <f t="shared" si="0"/>
        <v>14</v>
      </c>
      <c r="M15" s="24">
        <f t="shared" si="0"/>
        <v>3</v>
      </c>
      <c r="N15" s="24">
        <f t="shared" si="0"/>
        <v>26</v>
      </c>
      <c r="O15" s="24">
        <f t="shared" si="0"/>
        <v>8</v>
      </c>
      <c r="P15" s="24">
        <f t="shared" si="0"/>
        <v>334</v>
      </c>
      <c r="Q15" s="24">
        <f t="shared" si="0"/>
        <v>0</v>
      </c>
      <c r="R15" s="24">
        <f t="shared" si="0"/>
        <v>32</v>
      </c>
      <c r="S15" s="24">
        <f t="shared" si="0"/>
        <v>420</v>
      </c>
      <c r="T15" s="9"/>
      <c r="U15" s="5"/>
      <c r="V15" s="5"/>
    </row>
    <row r="16" spans="1:22">
      <c r="A16" s="5"/>
      <c r="B16" s="9"/>
      <c r="C16" s="9"/>
      <c r="D16" s="9"/>
      <c r="E16" s="9"/>
      <c r="F16" s="9"/>
      <c r="G16" s="9"/>
      <c r="H16" s="9"/>
      <c r="I16" s="9"/>
      <c r="J16" s="12"/>
      <c r="K16" s="11"/>
      <c r="L16" s="9"/>
      <c r="M16" s="9"/>
      <c r="N16" s="9"/>
      <c r="O16" s="9"/>
      <c r="P16" s="9"/>
      <c r="Q16" s="9"/>
      <c r="R16" s="9"/>
      <c r="S16" s="11"/>
      <c r="T16" s="9"/>
      <c r="U16" s="5"/>
      <c r="V16" s="5"/>
    </row>
    <row r="17" spans="1:22" ht="15" customHeight="1">
      <c r="A17" s="18" t="s">
        <v>21</v>
      </c>
      <c r="B17" s="18"/>
      <c r="C17" s="18"/>
      <c r="D17" s="18"/>
      <c r="E17" s="18"/>
      <c r="F17" s="18"/>
      <c r="G17" s="18"/>
      <c r="H17" s="18"/>
      <c r="I17" s="18"/>
      <c r="J17" s="19"/>
      <c r="K17" s="11"/>
      <c r="L17" s="9"/>
      <c r="M17" s="9"/>
      <c r="N17" s="9"/>
      <c r="O17" s="9"/>
      <c r="P17" s="9"/>
      <c r="Q17" s="18"/>
      <c r="R17" s="9"/>
      <c r="S17" s="11"/>
      <c r="T17" s="5"/>
      <c r="U17" s="5"/>
      <c r="V17" s="5"/>
    </row>
    <row r="18" spans="1:22">
      <c r="A18" s="5"/>
      <c r="B18" s="5"/>
      <c r="C18" s="5"/>
      <c r="D18" s="5"/>
      <c r="E18" s="5"/>
      <c r="F18" s="5"/>
      <c r="G18" s="5"/>
      <c r="H18" s="5"/>
      <c r="I18" s="5"/>
      <c r="J18" s="13"/>
      <c r="K18" s="11"/>
      <c r="L18" s="9"/>
      <c r="M18" s="9"/>
      <c r="N18" s="9"/>
      <c r="O18" s="9"/>
      <c r="P18" s="9"/>
      <c r="Q18" s="5"/>
      <c r="R18" s="9"/>
      <c r="S18" s="11"/>
      <c r="T18" s="5"/>
      <c r="U18" s="5"/>
      <c r="V18" s="5"/>
    </row>
    <row r="19" spans="1:22">
      <c r="A19" s="14" t="s">
        <v>22</v>
      </c>
      <c r="B19" s="20">
        <v>0</v>
      </c>
      <c r="C19" s="20">
        <v>0</v>
      </c>
      <c r="D19" s="20">
        <v>0</v>
      </c>
      <c r="E19" s="20">
        <v>0</v>
      </c>
      <c r="F19" s="20">
        <v>3</v>
      </c>
      <c r="G19" s="20">
        <v>26</v>
      </c>
      <c r="H19" s="20">
        <v>0</v>
      </c>
      <c r="I19" s="20">
        <v>0</v>
      </c>
      <c r="J19" s="21">
        <v>29</v>
      </c>
      <c r="K19" s="20">
        <v>0</v>
      </c>
      <c r="L19" s="20">
        <v>0</v>
      </c>
      <c r="M19" s="20">
        <v>0</v>
      </c>
      <c r="N19" s="20">
        <v>1</v>
      </c>
      <c r="O19" s="20">
        <v>1</v>
      </c>
      <c r="P19" s="20">
        <v>13</v>
      </c>
      <c r="Q19" s="20">
        <v>0</v>
      </c>
      <c r="R19" s="20">
        <v>0</v>
      </c>
      <c r="S19" s="20">
        <v>15</v>
      </c>
      <c r="T19" s="9"/>
      <c r="U19" s="5"/>
      <c r="V19" s="5"/>
    </row>
    <row r="20" spans="1:22">
      <c r="A20" s="14" t="s">
        <v>23</v>
      </c>
      <c r="B20" s="20">
        <v>4</v>
      </c>
      <c r="C20" s="20">
        <v>12</v>
      </c>
      <c r="D20" s="20">
        <v>1</v>
      </c>
      <c r="E20" s="20">
        <v>30</v>
      </c>
      <c r="F20" s="20">
        <v>7</v>
      </c>
      <c r="G20" s="20">
        <v>138</v>
      </c>
      <c r="H20" s="20">
        <v>0</v>
      </c>
      <c r="I20" s="20">
        <v>10</v>
      </c>
      <c r="J20" s="21">
        <v>202</v>
      </c>
      <c r="K20" s="20">
        <v>4</v>
      </c>
      <c r="L20" s="20">
        <v>2</v>
      </c>
      <c r="M20" s="20">
        <v>1</v>
      </c>
      <c r="N20" s="20">
        <v>27</v>
      </c>
      <c r="O20" s="20">
        <v>5</v>
      </c>
      <c r="P20" s="20">
        <v>188</v>
      </c>
      <c r="Q20" s="20">
        <v>1</v>
      </c>
      <c r="R20" s="20">
        <v>9</v>
      </c>
      <c r="S20" s="20">
        <v>237</v>
      </c>
      <c r="T20" s="9"/>
      <c r="U20" s="5"/>
      <c r="V20" s="5"/>
    </row>
    <row r="21" spans="1:22">
      <c r="A21" s="14" t="s">
        <v>24</v>
      </c>
      <c r="B21" s="20">
        <v>0</v>
      </c>
      <c r="C21" s="20">
        <v>1</v>
      </c>
      <c r="D21" s="20">
        <v>0</v>
      </c>
      <c r="E21" s="20">
        <v>0</v>
      </c>
      <c r="F21" s="20">
        <v>0</v>
      </c>
      <c r="G21" s="20">
        <v>9</v>
      </c>
      <c r="H21" s="20">
        <v>0</v>
      </c>
      <c r="I21" s="20">
        <v>11</v>
      </c>
      <c r="J21" s="21">
        <v>21</v>
      </c>
      <c r="K21" s="20">
        <v>0</v>
      </c>
      <c r="L21" s="20">
        <v>0</v>
      </c>
      <c r="M21" s="20">
        <v>1</v>
      </c>
      <c r="N21" s="20">
        <v>1</v>
      </c>
      <c r="O21" s="20">
        <v>1</v>
      </c>
      <c r="P21" s="20">
        <v>11</v>
      </c>
      <c r="Q21" s="20">
        <v>0</v>
      </c>
      <c r="R21" s="20">
        <v>4</v>
      </c>
      <c r="S21" s="20">
        <v>18</v>
      </c>
      <c r="T21" s="9"/>
      <c r="U21" s="5"/>
      <c r="V21" s="5"/>
    </row>
    <row r="22" spans="1:22">
      <c r="A22" s="17" t="s">
        <v>25</v>
      </c>
      <c r="B22" s="22">
        <v>17</v>
      </c>
      <c r="C22" s="22">
        <v>21</v>
      </c>
      <c r="D22" s="22">
        <v>0</v>
      </c>
      <c r="E22" s="22">
        <v>33</v>
      </c>
      <c r="F22" s="22">
        <v>10</v>
      </c>
      <c r="G22" s="22">
        <v>150</v>
      </c>
      <c r="H22" s="22">
        <v>0</v>
      </c>
      <c r="I22" s="22">
        <v>20</v>
      </c>
      <c r="J22" s="23">
        <v>251</v>
      </c>
      <c r="K22" s="22">
        <v>22</v>
      </c>
      <c r="L22" s="22">
        <v>21</v>
      </c>
      <c r="M22" s="22">
        <v>0</v>
      </c>
      <c r="N22" s="22">
        <v>30</v>
      </c>
      <c r="O22" s="22">
        <v>3</v>
      </c>
      <c r="P22" s="22">
        <v>166</v>
      </c>
      <c r="Q22" s="22">
        <v>0</v>
      </c>
      <c r="R22" s="22">
        <v>39</v>
      </c>
      <c r="S22" s="22">
        <v>281</v>
      </c>
      <c r="T22" s="9"/>
      <c r="U22" s="5"/>
      <c r="V22" s="5"/>
    </row>
    <row r="23" spans="1:22">
      <c r="A23" s="14" t="s">
        <v>20</v>
      </c>
      <c r="B23" s="24">
        <f>SUM(B19:B22)</f>
        <v>21</v>
      </c>
      <c r="C23" s="24">
        <f t="shared" ref="C23:S23" si="1">SUM(C19:C22)</f>
        <v>34</v>
      </c>
      <c r="D23" s="24">
        <f t="shared" si="1"/>
        <v>1</v>
      </c>
      <c r="E23" s="24">
        <f t="shared" si="1"/>
        <v>63</v>
      </c>
      <c r="F23" s="24">
        <f t="shared" si="1"/>
        <v>20</v>
      </c>
      <c r="G23" s="24">
        <f t="shared" si="1"/>
        <v>323</v>
      </c>
      <c r="H23" s="24">
        <f t="shared" si="1"/>
        <v>0</v>
      </c>
      <c r="I23" s="24">
        <f t="shared" si="1"/>
        <v>41</v>
      </c>
      <c r="J23" s="25">
        <f t="shared" si="1"/>
        <v>503</v>
      </c>
      <c r="K23" s="24">
        <f t="shared" si="1"/>
        <v>26</v>
      </c>
      <c r="L23" s="24">
        <f t="shared" si="1"/>
        <v>23</v>
      </c>
      <c r="M23" s="24">
        <f t="shared" si="1"/>
        <v>2</v>
      </c>
      <c r="N23" s="24">
        <f t="shared" si="1"/>
        <v>59</v>
      </c>
      <c r="O23" s="24">
        <f t="shared" si="1"/>
        <v>10</v>
      </c>
      <c r="P23" s="24">
        <f t="shared" si="1"/>
        <v>378</v>
      </c>
      <c r="Q23" s="24">
        <f t="shared" si="1"/>
        <v>1</v>
      </c>
      <c r="R23" s="24">
        <f t="shared" si="1"/>
        <v>52</v>
      </c>
      <c r="S23" s="24">
        <f t="shared" si="1"/>
        <v>551</v>
      </c>
      <c r="T23" s="5"/>
      <c r="U23" s="5"/>
      <c r="V23" s="5"/>
    </row>
    <row r="24" spans="1:22">
      <c r="A24" s="14"/>
      <c r="B24" s="24"/>
      <c r="C24" s="24"/>
      <c r="D24" s="24"/>
      <c r="E24" s="24"/>
      <c r="F24" s="24"/>
      <c r="G24" s="24"/>
      <c r="H24" s="24"/>
      <c r="I24" s="24"/>
      <c r="J24" s="25"/>
      <c r="K24" s="26"/>
      <c r="L24" s="24"/>
      <c r="M24" s="24"/>
      <c r="N24" s="24"/>
      <c r="O24" s="24"/>
      <c r="P24" s="24"/>
      <c r="Q24" s="24"/>
      <c r="R24" s="24"/>
      <c r="S24" s="24"/>
      <c r="T24" s="5"/>
      <c r="U24" s="5"/>
      <c r="V24" s="5"/>
    </row>
    <row r="25" spans="1:22" ht="15.75" thickBot="1">
      <c r="A25" s="14" t="s">
        <v>26</v>
      </c>
      <c r="B25" s="24">
        <f>SUM(B23,B15)</f>
        <v>23</v>
      </c>
      <c r="C25" s="24">
        <f t="shared" ref="C25:S25" si="2">SUM(C23,C15)</f>
        <v>45</v>
      </c>
      <c r="D25" s="24">
        <f t="shared" si="2"/>
        <v>2</v>
      </c>
      <c r="E25" s="24">
        <f t="shared" si="2"/>
        <v>103</v>
      </c>
      <c r="F25" s="24">
        <f t="shared" si="2"/>
        <v>27</v>
      </c>
      <c r="G25" s="24">
        <f t="shared" si="2"/>
        <v>651</v>
      </c>
      <c r="H25" s="24">
        <f t="shared" si="2"/>
        <v>0</v>
      </c>
      <c r="I25" s="24">
        <f t="shared" si="2"/>
        <v>68</v>
      </c>
      <c r="J25" s="27">
        <f t="shared" si="2"/>
        <v>919</v>
      </c>
      <c r="K25" s="24">
        <f t="shared" si="2"/>
        <v>29</v>
      </c>
      <c r="L25" s="24">
        <f t="shared" si="2"/>
        <v>37</v>
      </c>
      <c r="M25" s="24">
        <f t="shared" si="2"/>
        <v>5</v>
      </c>
      <c r="N25" s="24">
        <f t="shared" si="2"/>
        <v>85</v>
      </c>
      <c r="O25" s="24">
        <f t="shared" si="2"/>
        <v>18</v>
      </c>
      <c r="P25" s="24">
        <f t="shared" si="2"/>
        <v>712</v>
      </c>
      <c r="Q25" s="24">
        <f t="shared" si="2"/>
        <v>1</v>
      </c>
      <c r="R25" s="24">
        <f t="shared" si="2"/>
        <v>84</v>
      </c>
      <c r="S25" s="24">
        <f t="shared" si="2"/>
        <v>971</v>
      </c>
      <c r="T25" s="5"/>
      <c r="U25" s="5"/>
      <c r="V25" s="5"/>
    </row>
    <row r="26" spans="1:22" ht="15.75" thickTop="1">
      <c r="A26" s="15" t="s">
        <v>27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5"/>
      <c r="U26" s="5"/>
      <c r="V26" s="5"/>
    </row>
  </sheetData>
  <mergeCells count="2">
    <mergeCell ref="B4:J4"/>
    <mergeCell ref="K4:S4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andere1</cp:lastModifiedBy>
  <cp:lastPrinted>2014-08-13T18:29:22Z</cp:lastPrinted>
  <dcterms:created xsi:type="dcterms:W3CDTF">2012-06-11T13:49:09Z</dcterms:created>
  <dcterms:modified xsi:type="dcterms:W3CDTF">2014-08-13T18:30:59Z</dcterms:modified>
</cp:coreProperties>
</file>