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3605"/>
  </bookViews>
  <sheets>
    <sheet name="Table 95 - Degrees Conferred" sheetId="5" r:id="rId1"/>
  </sheets>
  <calcPr calcId="125725"/>
</workbook>
</file>

<file path=xl/calcChain.xml><?xml version="1.0" encoding="utf-8"?>
<calcChain xmlns="http://schemas.openxmlformats.org/spreadsheetml/2006/main">
  <c r="D117" i="5"/>
  <c r="E117"/>
  <c r="F117"/>
  <c r="G117"/>
  <c r="H117"/>
  <c r="I117"/>
  <c r="C117"/>
  <c r="B117"/>
  <c r="C101"/>
  <c r="D101"/>
  <c r="E101"/>
  <c r="F101"/>
  <c r="G101"/>
  <c r="H101"/>
  <c r="I101"/>
  <c r="B101"/>
  <c r="I93"/>
  <c r="C93"/>
  <c r="D93"/>
  <c r="E93"/>
  <c r="F93"/>
  <c r="G93"/>
  <c r="H93"/>
  <c r="B93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68"/>
  <c r="I41"/>
  <c r="E41"/>
  <c r="F41"/>
  <c r="G41"/>
  <c r="H41"/>
  <c r="D41"/>
  <c r="C41"/>
  <c r="B41"/>
  <c r="C38"/>
  <c r="D38"/>
  <c r="E38"/>
  <c r="F38"/>
  <c r="G38"/>
  <c r="H38"/>
  <c r="I38"/>
  <c r="B38"/>
  <c r="I25"/>
  <c r="I26"/>
  <c r="I27"/>
  <c r="I28"/>
  <c r="I29"/>
  <c r="I30"/>
  <c r="I31"/>
  <c r="I32"/>
  <c r="I33"/>
  <c r="I34"/>
  <c r="I35"/>
  <c r="I36"/>
  <c r="I37"/>
  <c r="I24"/>
  <c r="C21"/>
  <c r="D21"/>
  <c r="E21"/>
  <c r="F21"/>
  <c r="G21"/>
  <c r="H21"/>
  <c r="I21"/>
  <c r="B21"/>
  <c r="I10"/>
  <c r="I11"/>
  <c r="I12"/>
  <c r="I13"/>
  <c r="I14"/>
  <c r="I15"/>
  <c r="I16"/>
  <c r="I17"/>
  <c r="I18"/>
  <c r="I19"/>
  <c r="I20"/>
  <c r="I9"/>
  <c r="I8"/>
</calcChain>
</file>

<file path=xl/sharedStrings.xml><?xml version="1.0" encoding="utf-8"?>
<sst xmlns="http://schemas.openxmlformats.org/spreadsheetml/2006/main" count="183" uniqueCount="78">
  <si>
    <t>COTTEY COLLEGE</t>
  </si>
  <si>
    <t>WENTWORTH MILITARY ACADEMY</t>
  </si>
  <si>
    <t>AVILA UNIVERSITY</t>
  </si>
  <si>
    <t>CENTRAL METHODIST UNIVERSITY-CLAS</t>
  </si>
  <si>
    <t>CENTRAL METHODIST UNIVERSITY-GR / EXT.</t>
  </si>
  <si>
    <t>COLLEGE OF THE OZARKS</t>
  </si>
  <si>
    <t>COLUMBIA COLLEGE</t>
  </si>
  <si>
    <t>CULVER-STOCKTON COLLEGE</t>
  </si>
  <si>
    <t>DRURY UNIVERSITY</t>
  </si>
  <si>
    <t>EVANGEL UNIVERSTIY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</si>
  <si>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</si>
  <si>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</si>
  <si>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</si>
  <si>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</si>
  <si>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</si>
  <si>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</si>
  <si>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</si>
  <si>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</si>
  <si>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</si>
  <si>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</si>
  <si>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</si>
  <si>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</si>
  <si>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</si>
  <si>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</si>
  <si>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</si>
  <si>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</si>
  <si>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CROWDER COLLEGE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</si>
  <si>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</si>
  <si>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</si>
  <si>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</si>
  <si>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</si>
  <si>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</si>
  <si>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</si>
  <si>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</si>
  <si>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</si>
  <si>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</si>
  <si>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</si>
  <si>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</si>
  <si>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</si>
  <si>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</si>
  <si>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</si>
  <si>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</si>
  <si>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</si>
  <si>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</si>
  <si>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&amp;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</si>
  <si>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</si>
  <si>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</si>
  <si>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</si>
  <si>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</si>
  <si>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</si>
  <si>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</si>
  <si>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</si>
  <si>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</si>
  <si>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TABLE 95</t>
  </si>
  <si>
    <t>ASSO-CIATE</t>
  </si>
  <si>
    <t>BACHE-LOR'S</t>
  </si>
  <si>
    <t>MASTER'S</t>
  </si>
  <si>
    <t>OTHER</t>
  </si>
  <si>
    <t>TOTAL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</si>
  <si>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</si>
  <si>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</si>
  <si>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</si>
  <si>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TOTAL,</t>
  </si>
  <si>
    <t>2 Includes Doctors degree - research/scholarship (IPEDS new degree classification) and Doctors degree (IPEDS old degree classification)</t>
  </si>
  <si>
    <t>3 Includes  First-professional degree (IPEDS old degree classification) and Doctors degree - professional practice (IPEDS new degree classification)</t>
  </si>
  <si>
    <t>SOURCE:  IPEDS C, Completions</t>
  </si>
  <si>
    <t>TABLE 96</t>
  </si>
  <si>
    <t>PRIVATE NOT-FOR-PROFIT (INDEPENDENT) BACCALAUREATE AND HIGHER DEGREE-GRANTING INSTITUTIONS</t>
  </si>
  <si>
    <t>PRIVATE NOT-FOR-PROFIT (INDEPENDENT) CERTIFICATE AND ASSOCIATE DEGREE-GRANTING INSTITUTIONS</t>
  </si>
  <si>
    <t xml:space="preserve">PRIVATE NOT-FOR-PROFIT (INDEPENDENT) TOTAL, </t>
  </si>
  <si>
    <t xml:space="preserve">STATE TOTAL, </t>
  </si>
  <si>
    <t>1  Includes less than 1-year, less than 2-year, and less than 4-year certificates.</t>
  </si>
  <si>
    <t>DEGREES CONFERRED BY PUBLIC INSTITUTIONS, BY LEVEL, FY 2013</t>
  </si>
  <si>
    <t>DEGREES CONFERRED BY PRIVATE NOT-FOR-PROFIT (INDEPENDENT) INSTITUTIONS, BY LEVEL, FY 2013</t>
  </si>
  <si>
    <t>-</t>
  </si>
  <si>
    <r>
      <t>DOCT-ORATE</t>
    </r>
    <r>
      <rPr>
        <vertAlign val="superscript"/>
        <sz val="10"/>
        <rFont val="Times New Roman"/>
        <family val="1"/>
      </rPr>
      <t>2</t>
    </r>
  </si>
  <si>
    <r>
      <t>FIRST PROF</t>
    </r>
    <r>
      <rPr>
        <vertAlign val="superscript"/>
        <sz val="10"/>
        <rFont val="Times New Roman"/>
        <family val="1"/>
      </rPr>
      <t>3</t>
    </r>
  </si>
  <si>
    <r>
      <t>CERTIF-ICATES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</si>
</sst>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  <font>
      <sz val="8"/>
      <name val="Calibri"/>
      <family val="2"/>
    </font>
    <font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3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horizontal="center" wrapText="1"/>
    </xf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0" fontId="4" fillId="2" borderId="0" xfId="0" applyFont="1" applyFill="1" applyAlignment="1">
      <alignment horizontal="left" wrapText="1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/>
    <xf numFmtId="164" fontId="2" fillId="2" borderId="0" xfId="1" applyNumberFormat="1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164" fontId="2" fillId="3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164" fontId="2" fillId="3" borderId="0" xfId="1" applyNumberFormat="1" applyFont="1" applyFill="1" applyBorder="1" applyAlignment="1" applyProtection="1">
      <alignment horizontal="right" vertical="center"/>
      <protection locked="0"/>
    </xf>
    <xf numFmtId="164" fontId="2" fillId="3" borderId="0" xfId="1" applyNumberFormat="1" applyFont="1" applyFill="1" applyAlignment="1" applyProtection="1">
      <alignment horizontal="right" vertical="center"/>
      <protection locked="0"/>
    </xf>
    <xf numFmtId="16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zoomScaleNormal="100" zoomScaleSheetLayoutView="120" workbookViewId="0"/>
  </sheetViews>
  <sheetFormatPr defaultRowHeight="15" customHeight="1"/>
  <cols>
    <col min="1" max="1" width="50.7109375" customWidth="1"/>
    <col min="5" max="5" width="9.5703125" customWidth="1"/>
  </cols>
  <sheetData>
    <row r="1" spans="1:10" ht="1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1"/>
    </row>
    <row r="2" spans="1:10" ht="15" customHeight="1">
      <c r="A2" s="1" t="s">
        <v>72</v>
      </c>
      <c r="B2" s="2"/>
      <c r="C2" s="2"/>
      <c r="D2" s="2"/>
      <c r="E2" s="2"/>
      <c r="F2" s="2"/>
      <c r="G2" s="2"/>
      <c r="H2" s="2"/>
      <c r="I2" s="2"/>
      <c r="J2" s="1"/>
    </row>
    <row r="3" spans="1:10" ht="15" customHeight="1" thickBot="1">
      <c r="A3" s="3"/>
      <c r="B3" s="4"/>
      <c r="C3" s="4"/>
      <c r="D3" s="4"/>
      <c r="E3" s="4"/>
      <c r="F3" s="4"/>
      <c r="G3" s="4"/>
      <c r="H3" s="4"/>
      <c r="I3" s="4"/>
      <c r="J3" s="1"/>
    </row>
    <row r="4" spans="1:10" ht="30" customHeight="1" thickTop="1">
      <c r="A4" s="1"/>
      <c r="B4" s="5" t="s">
        <v>77</v>
      </c>
      <c r="C4" s="6" t="s">
        <v>54</v>
      </c>
      <c r="D4" s="6" t="s">
        <v>55</v>
      </c>
      <c r="E4" s="6" t="s">
        <v>56</v>
      </c>
      <c r="F4" s="6" t="s">
        <v>75</v>
      </c>
      <c r="G4" s="6" t="s">
        <v>76</v>
      </c>
      <c r="H4" s="6" t="s">
        <v>57</v>
      </c>
      <c r="I4" s="6" t="s">
        <v>58</v>
      </c>
      <c r="J4" s="1"/>
    </row>
    <row r="5" spans="1:10" ht="15" customHeight="1">
      <c r="A5" s="7"/>
      <c r="B5" s="8"/>
      <c r="C5" s="8"/>
      <c r="D5" s="8"/>
      <c r="E5" s="8"/>
      <c r="F5" s="8"/>
      <c r="G5" s="8"/>
      <c r="H5" s="8"/>
      <c r="I5" s="8"/>
      <c r="J5" s="1"/>
    </row>
    <row r="6" spans="1:10" ht="15" customHeight="1">
      <c r="A6" s="9" t="s">
        <v>59</v>
      </c>
      <c r="B6" s="2"/>
      <c r="C6" s="2"/>
      <c r="D6" s="2"/>
      <c r="E6" s="2"/>
      <c r="F6" s="2"/>
      <c r="G6" s="2"/>
      <c r="H6" s="2"/>
      <c r="I6" s="2"/>
      <c r="J6" s="1"/>
    </row>
    <row r="7" spans="1:10" ht="15" customHeight="1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ht="15" customHeight="1">
      <c r="A8" s="10" t="s">
        <v>40</v>
      </c>
      <c r="B8" s="24">
        <v>0</v>
      </c>
      <c r="C8" s="24">
        <v>0</v>
      </c>
      <c r="D8" s="22">
        <v>162</v>
      </c>
      <c r="E8" s="24">
        <v>0</v>
      </c>
      <c r="F8" s="24">
        <v>0</v>
      </c>
      <c r="G8" s="24">
        <v>0</v>
      </c>
      <c r="H8" s="24">
        <v>0</v>
      </c>
      <c r="I8" s="25">
        <f>SUM(B8:H8)</f>
        <v>162</v>
      </c>
      <c r="J8" s="1"/>
    </row>
    <row r="9" spans="1:10" ht="15" customHeight="1">
      <c r="A9" s="10" t="s">
        <v>41</v>
      </c>
      <c r="B9" s="24">
        <v>0</v>
      </c>
      <c r="C9" s="20">
        <v>75</v>
      </c>
      <c r="D9" s="20">
        <v>309</v>
      </c>
      <c r="E9" s="20">
        <v>73</v>
      </c>
      <c r="F9" s="24">
        <v>0</v>
      </c>
      <c r="G9" s="24">
        <v>0</v>
      </c>
      <c r="H9" s="20">
        <v>6</v>
      </c>
      <c r="I9" s="25">
        <f>SUM(B9:H9)</f>
        <v>463</v>
      </c>
      <c r="J9" s="1"/>
    </row>
    <row r="10" spans="1:10" ht="15" customHeight="1">
      <c r="A10" s="10" t="s">
        <v>42</v>
      </c>
      <c r="B10" s="24">
        <v>0</v>
      </c>
      <c r="C10" s="20">
        <v>193</v>
      </c>
      <c r="D10" s="20">
        <v>845</v>
      </c>
      <c r="E10" s="20">
        <v>41</v>
      </c>
      <c r="F10" s="24">
        <v>0</v>
      </c>
      <c r="G10" s="24">
        <v>0</v>
      </c>
      <c r="H10" s="24">
        <v>0</v>
      </c>
      <c r="I10" s="25">
        <f t="shared" ref="I10:I20" si="0">SUM(B10:H10)</f>
        <v>1079</v>
      </c>
      <c r="J10" s="1"/>
    </row>
    <row r="11" spans="1:10" ht="15" customHeight="1">
      <c r="A11" s="10" t="s">
        <v>43</v>
      </c>
      <c r="B11" s="20">
        <v>37</v>
      </c>
      <c r="C11" s="24">
        <v>0</v>
      </c>
      <c r="D11" s="20">
        <v>3133</v>
      </c>
      <c r="E11" s="20">
        <v>1001</v>
      </c>
      <c r="F11" s="24">
        <v>0</v>
      </c>
      <c r="G11" s="20">
        <v>47</v>
      </c>
      <c r="H11" s="20">
        <v>93</v>
      </c>
      <c r="I11" s="25">
        <f t="shared" si="0"/>
        <v>4311</v>
      </c>
      <c r="J11" s="1"/>
    </row>
    <row r="12" spans="1:10" ht="15" customHeight="1">
      <c r="A12" s="10" t="s">
        <v>44</v>
      </c>
      <c r="B12" s="24">
        <v>0</v>
      </c>
      <c r="C12" s="24">
        <v>0</v>
      </c>
      <c r="D12" s="20">
        <v>1118</v>
      </c>
      <c r="E12" s="20">
        <v>579</v>
      </c>
      <c r="F12" s="20">
        <v>95</v>
      </c>
      <c r="G12" s="24">
        <v>0</v>
      </c>
      <c r="H12" s="20">
        <v>435</v>
      </c>
      <c r="I12" s="25">
        <f t="shared" si="0"/>
        <v>2227</v>
      </c>
      <c r="J12" s="1"/>
    </row>
    <row r="13" spans="1:10" ht="15" customHeight="1">
      <c r="A13" s="10" t="s">
        <v>45</v>
      </c>
      <c r="B13" s="20">
        <v>10</v>
      </c>
      <c r="C13" s="20">
        <v>64</v>
      </c>
      <c r="D13" s="20">
        <v>734</v>
      </c>
      <c r="E13" s="20">
        <v>40</v>
      </c>
      <c r="F13" s="24">
        <v>0</v>
      </c>
      <c r="G13" s="24">
        <v>0</v>
      </c>
      <c r="H13" s="20">
        <v>13</v>
      </c>
      <c r="I13" s="25">
        <f t="shared" si="0"/>
        <v>861</v>
      </c>
      <c r="J13" s="1"/>
    </row>
    <row r="14" spans="1:10" ht="15" customHeight="1">
      <c r="A14" s="10" t="s">
        <v>46</v>
      </c>
      <c r="B14" s="20">
        <v>5</v>
      </c>
      <c r="C14" s="20">
        <v>61</v>
      </c>
      <c r="D14" s="20">
        <v>1178</v>
      </c>
      <c r="E14" s="20">
        <v>282</v>
      </c>
      <c r="F14" s="24">
        <v>0</v>
      </c>
      <c r="G14" s="24">
        <v>0</v>
      </c>
      <c r="H14" s="20">
        <v>43</v>
      </c>
      <c r="I14" s="25">
        <f t="shared" si="0"/>
        <v>1569</v>
      </c>
      <c r="J14" s="1"/>
    </row>
    <row r="15" spans="1:10" ht="15" customHeight="1">
      <c r="A15" s="10" t="s">
        <v>47</v>
      </c>
      <c r="B15" s="24">
        <v>0</v>
      </c>
      <c r="C15" s="20">
        <v>24</v>
      </c>
      <c r="D15" s="20">
        <v>1671</v>
      </c>
      <c r="E15" s="20">
        <v>366</v>
      </c>
      <c r="F15" s="24">
        <v>0</v>
      </c>
      <c r="G15" s="24">
        <v>0</v>
      </c>
      <c r="H15" s="20" t="s">
        <v>74</v>
      </c>
      <c r="I15" s="25">
        <f t="shared" si="0"/>
        <v>2061</v>
      </c>
      <c r="J15" s="1"/>
    </row>
    <row r="16" spans="1:10" ht="15" customHeight="1">
      <c r="A16" s="10" t="s">
        <v>48</v>
      </c>
      <c r="B16" s="24">
        <v>0</v>
      </c>
      <c r="C16" s="24">
        <v>0</v>
      </c>
      <c r="D16" s="20">
        <v>1224</v>
      </c>
      <c r="E16" s="20">
        <v>181</v>
      </c>
      <c r="F16" s="24">
        <v>0</v>
      </c>
      <c r="G16" s="24">
        <v>0</v>
      </c>
      <c r="H16" s="24">
        <v>0</v>
      </c>
      <c r="I16" s="25">
        <f t="shared" si="0"/>
        <v>1405</v>
      </c>
      <c r="J16" s="1"/>
    </row>
    <row r="17" spans="1:10" ht="15" customHeight="1">
      <c r="A17" s="10" t="s">
        <v>49</v>
      </c>
      <c r="B17" s="24">
        <v>0</v>
      </c>
      <c r="C17" s="24">
        <v>0</v>
      </c>
      <c r="D17" s="20">
        <v>1922</v>
      </c>
      <c r="E17" s="20">
        <v>718</v>
      </c>
      <c r="F17" s="24">
        <v>0</v>
      </c>
      <c r="G17" s="24">
        <v>0</v>
      </c>
      <c r="H17" s="20">
        <v>58</v>
      </c>
      <c r="I17" s="25">
        <f t="shared" si="0"/>
        <v>2698</v>
      </c>
      <c r="J17" s="1"/>
    </row>
    <row r="18" spans="1:10" ht="15" customHeight="1">
      <c r="A18" s="10" t="s">
        <v>50</v>
      </c>
      <c r="B18" s="24">
        <v>0</v>
      </c>
      <c r="C18" s="24">
        <v>0</v>
      </c>
      <c r="D18" s="20">
        <v>5692</v>
      </c>
      <c r="E18" s="20">
        <v>1515</v>
      </c>
      <c r="F18" s="20">
        <v>411</v>
      </c>
      <c r="G18" s="20">
        <v>332</v>
      </c>
      <c r="H18" s="20">
        <v>288</v>
      </c>
      <c r="I18" s="25">
        <f t="shared" si="0"/>
        <v>8238</v>
      </c>
      <c r="J18" s="1"/>
    </row>
    <row r="19" spans="1:10" ht="15" customHeight="1">
      <c r="A19" s="10" t="s">
        <v>51</v>
      </c>
      <c r="B19" s="24">
        <v>0</v>
      </c>
      <c r="C19" s="24">
        <v>0</v>
      </c>
      <c r="D19" s="20">
        <v>1759</v>
      </c>
      <c r="E19" s="20">
        <v>954</v>
      </c>
      <c r="F19" s="20">
        <v>93</v>
      </c>
      <c r="G19" s="20">
        <v>475</v>
      </c>
      <c r="H19" s="20">
        <v>57</v>
      </c>
      <c r="I19" s="25">
        <f t="shared" si="0"/>
        <v>3338</v>
      </c>
      <c r="J19" s="1"/>
    </row>
    <row r="20" spans="1:10" ht="15" customHeight="1">
      <c r="A20" s="10" t="s">
        <v>52</v>
      </c>
      <c r="B20" s="20">
        <v>2</v>
      </c>
      <c r="C20" s="25">
        <v>0</v>
      </c>
      <c r="D20" s="20">
        <v>1974</v>
      </c>
      <c r="E20" s="20">
        <v>871</v>
      </c>
      <c r="F20" s="20">
        <v>61</v>
      </c>
      <c r="G20" s="20">
        <v>40</v>
      </c>
      <c r="H20" s="20">
        <v>116</v>
      </c>
      <c r="I20" s="25">
        <f t="shared" si="0"/>
        <v>3064</v>
      </c>
      <c r="J20" s="1"/>
    </row>
    <row r="21" spans="1:10" ht="15" customHeight="1">
      <c r="A21" s="1" t="s">
        <v>60</v>
      </c>
      <c r="B21" s="21">
        <f>SUM(B8:B20)</f>
        <v>54</v>
      </c>
      <c r="C21" s="21">
        <f t="shared" ref="C21:I21" si="1">SUM(C8:C20)</f>
        <v>417</v>
      </c>
      <c r="D21" s="21">
        <f t="shared" si="1"/>
        <v>21721</v>
      </c>
      <c r="E21" s="21">
        <f t="shared" si="1"/>
        <v>6621</v>
      </c>
      <c r="F21" s="21">
        <f t="shared" si="1"/>
        <v>660</v>
      </c>
      <c r="G21" s="21">
        <f t="shared" si="1"/>
        <v>894</v>
      </c>
      <c r="H21" s="21">
        <f t="shared" si="1"/>
        <v>1109</v>
      </c>
      <c r="I21" s="21">
        <f t="shared" si="1"/>
        <v>31476</v>
      </c>
      <c r="J21" s="1"/>
    </row>
    <row r="22" spans="1:10" ht="15" customHeight="1">
      <c r="A22" s="9" t="s">
        <v>61</v>
      </c>
      <c r="B22" s="2"/>
      <c r="C22" s="2"/>
      <c r="D22" s="2"/>
      <c r="E22" s="2"/>
      <c r="F22" s="2"/>
      <c r="G22" s="2"/>
      <c r="H22" s="2"/>
      <c r="I22" s="2"/>
      <c r="J22" s="1"/>
    </row>
    <row r="23" spans="1:10" ht="15" customHeight="1">
      <c r="A23" s="11"/>
      <c r="B23" s="2"/>
      <c r="C23" s="2"/>
      <c r="D23" s="2"/>
      <c r="E23" s="2"/>
      <c r="F23" s="2"/>
      <c r="G23" s="2"/>
      <c r="H23" s="2"/>
      <c r="I23" s="2"/>
      <c r="J23" s="1"/>
    </row>
    <row r="24" spans="1:10" ht="15" customHeight="1">
      <c r="A24" s="17" t="s">
        <v>26</v>
      </c>
      <c r="B24" s="23">
        <v>129</v>
      </c>
      <c r="C24" s="23">
        <v>620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>SUM(B24:H24)</f>
        <v>749</v>
      </c>
      <c r="J24" s="1"/>
    </row>
    <row r="25" spans="1:10" ht="15" customHeight="1">
      <c r="A25" s="17" t="s">
        <v>27</v>
      </c>
      <c r="B25" s="23">
        <v>33</v>
      </c>
      <c r="C25" s="23">
        <v>446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ref="I25:I37" si="2">SUM(B25:H25)</f>
        <v>479</v>
      </c>
      <c r="J25" s="1"/>
    </row>
    <row r="26" spans="1:10" ht="15" customHeight="1">
      <c r="A26" s="17" t="s">
        <v>28</v>
      </c>
      <c r="B26" s="23">
        <v>135</v>
      </c>
      <c r="C26" s="23">
        <v>699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2"/>
        <v>834</v>
      </c>
      <c r="J26" s="1"/>
    </row>
    <row r="27" spans="1:10" ht="15" customHeight="1">
      <c r="A27" s="17" t="s">
        <v>29</v>
      </c>
      <c r="B27" s="23">
        <v>89</v>
      </c>
      <c r="C27" s="23">
        <v>377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2"/>
        <v>466</v>
      </c>
      <c r="J27" s="1"/>
    </row>
    <row r="28" spans="1:10" ht="15" customHeight="1">
      <c r="A28" s="17" t="s">
        <v>30</v>
      </c>
      <c r="B28" s="23">
        <v>617</v>
      </c>
      <c r="C28" s="23">
        <v>1922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2"/>
        <v>2539</v>
      </c>
      <c r="J28" s="1"/>
    </row>
    <row r="29" spans="1:10" ht="15" customHeight="1">
      <c r="A29" s="17" t="s">
        <v>31</v>
      </c>
      <c r="B29" s="23">
        <v>120</v>
      </c>
      <c r="C29" s="23">
        <v>541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f t="shared" si="2"/>
        <v>661</v>
      </c>
      <c r="J29" s="1"/>
    </row>
    <row r="30" spans="1:10" ht="15" customHeight="1">
      <c r="A30" s="17" t="s">
        <v>32</v>
      </c>
      <c r="B30" s="23">
        <v>17</v>
      </c>
      <c r="C30" s="23">
        <v>285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 t="shared" si="2"/>
        <v>302</v>
      </c>
      <c r="J30" s="1"/>
    </row>
    <row r="31" spans="1:10" ht="15" customHeight="1">
      <c r="A31" s="17" t="s">
        <v>33</v>
      </c>
      <c r="B31" s="23">
        <v>84</v>
      </c>
      <c r="C31" s="23">
        <v>659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f t="shared" si="2"/>
        <v>743</v>
      </c>
      <c r="J31" s="1"/>
    </row>
    <row r="32" spans="1:10" ht="15" customHeight="1">
      <c r="A32" s="17" t="s">
        <v>34</v>
      </c>
      <c r="B32" s="23">
        <v>117</v>
      </c>
      <c r="C32" s="23">
        <v>252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 t="shared" si="2"/>
        <v>369</v>
      </c>
      <c r="J32" s="1"/>
    </row>
    <row r="33" spans="1:10" ht="15" customHeight="1">
      <c r="A33" s="17" t="s">
        <v>35</v>
      </c>
      <c r="B33" s="23">
        <v>629</v>
      </c>
      <c r="C33" s="23">
        <v>2097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f t="shared" si="2"/>
        <v>2726</v>
      </c>
      <c r="J33" s="1"/>
    </row>
    <row r="34" spans="1:10" ht="15" customHeight="1">
      <c r="A34" s="17" t="s">
        <v>36</v>
      </c>
      <c r="B34" s="23">
        <v>58</v>
      </c>
      <c r="C34" s="23">
        <v>864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f t="shared" si="2"/>
        <v>922</v>
      </c>
      <c r="J34" s="1"/>
    </row>
    <row r="35" spans="1:10" ht="15" customHeight="1">
      <c r="A35" s="17" t="s">
        <v>37</v>
      </c>
      <c r="B35" s="23">
        <v>456</v>
      </c>
      <c r="C35" s="23">
        <v>2011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f t="shared" si="2"/>
        <v>2467</v>
      </c>
      <c r="J35" s="1"/>
    </row>
    <row r="36" spans="1:10" ht="15" customHeight="1">
      <c r="A36" s="17" t="s">
        <v>38</v>
      </c>
      <c r="B36" s="23">
        <v>133</v>
      </c>
      <c r="C36" s="23">
        <v>669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f t="shared" si="2"/>
        <v>802</v>
      </c>
      <c r="J36" s="1"/>
    </row>
    <row r="37" spans="1:10" ht="15" customHeight="1">
      <c r="A37" s="17" t="s">
        <v>39</v>
      </c>
      <c r="B37" s="23">
        <v>176</v>
      </c>
      <c r="C37" s="23">
        <v>480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f t="shared" si="2"/>
        <v>656</v>
      </c>
      <c r="J37" s="1"/>
    </row>
    <row r="38" spans="1:10" ht="15" customHeight="1">
      <c r="A38" s="1" t="s">
        <v>60</v>
      </c>
      <c r="B38" s="26">
        <f>SUM(B24:B37)</f>
        <v>2793</v>
      </c>
      <c r="C38" s="26">
        <f t="shared" ref="C38:I38" si="3">SUM(C24:C37)</f>
        <v>11922</v>
      </c>
      <c r="D38" s="26">
        <f t="shared" si="3"/>
        <v>0</v>
      </c>
      <c r="E38" s="26">
        <f t="shared" si="3"/>
        <v>0</v>
      </c>
      <c r="F38" s="26">
        <f t="shared" si="3"/>
        <v>0</v>
      </c>
      <c r="G38" s="26">
        <f t="shared" si="3"/>
        <v>0</v>
      </c>
      <c r="H38" s="26">
        <f t="shared" si="3"/>
        <v>0</v>
      </c>
      <c r="I38" s="26">
        <f t="shared" si="3"/>
        <v>14715</v>
      </c>
      <c r="J38" s="1"/>
    </row>
    <row r="39" spans="1:10" ht="15" customHeight="1">
      <c r="A39" s="1"/>
      <c r="B39" s="2"/>
      <c r="C39" s="2"/>
      <c r="D39" s="2"/>
      <c r="E39" s="2"/>
      <c r="F39" s="2"/>
      <c r="G39" s="2"/>
      <c r="H39" s="2"/>
      <c r="I39" s="2"/>
      <c r="J39" s="1"/>
    </row>
    <row r="40" spans="1:10" ht="15" customHeight="1">
      <c r="A40" s="1" t="s">
        <v>62</v>
      </c>
      <c r="B40" s="2"/>
      <c r="C40" s="2"/>
      <c r="D40" s="2"/>
      <c r="E40" s="2"/>
      <c r="F40" s="2"/>
      <c r="G40" s="2"/>
      <c r="H40" s="2"/>
      <c r="I40" s="2"/>
      <c r="J40" s="1"/>
    </row>
    <row r="41" spans="1:10" ht="15" customHeight="1">
      <c r="A41" s="12">
        <v>2013</v>
      </c>
      <c r="B41" s="27">
        <f>B21+B38</f>
        <v>2847</v>
      </c>
      <c r="C41" s="27">
        <f>C21+C38</f>
        <v>12339</v>
      </c>
      <c r="D41" s="27">
        <f>D21+D38</f>
        <v>21721</v>
      </c>
      <c r="E41" s="27">
        <f t="shared" ref="E41:H41" si="4">E21+E38</f>
        <v>6621</v>
      </c>
      <c r="F41" s="27">
        <f t="shared" si="4"/>
        <v>660</v>
      </c>
      <c r="G41" s="27">
        <f t="shared" si="4"/>
        <v>894</v>
      </c>
      <c r="H41" s="16">
        <f t="shared" si="4"/>
        <v>1109</v>
      </c>
      <c r="I41" s="27">
        <f>I21+I38</f>
        <v>46191</v>
      </c>
      <c r="J41" s="1"/>
    </row>
    <row r="42" spans="1:10" ht="15" customHeight="1">
      <c r="A42" s="12">
        <v>2012</v>
      </c>
      <c r="B42" s="27">
        <v>2333</v>
      </c>
      <c r="C42" s="27">
        <v>11622</v>
      </c>
      <c r="D42" s="27">
        <v>21538</v>
      </c>
      <c r="E42" s="27">
        <v>6809</v>
      </c>
      <c r="F42" s="27">
        <v>610</v>
      </c>
      <c r="G42" s="27">
        <v>836</v>
      </c>
      <c r="H42" s="16">
        <v>1000</v>
      </c>
      <c r="I42" s="27">
        <v>44748</v>
      </c>
      <c r="J42" s="1"/>
    </row>
    <row r="43" spans="1:10" ht="15" customHeight="1">
      <c r="A43" s="12">
        <v>2011</v>
      </c>
      <c r="B43" s="27">
        <v>3283</v>
      </c>
      <c r="C43" s="27">
        <v>10743</v>
      </c>
      <c r="D43" s="27">
        <v>19994</v>
      </c>
      <c r="E43" s="27">
        <v>6452</v>
      </c>
      <c r="F43" s="27">
        <v>557</v>
      </c>
      <c r="G43" s="27">
        <v>845</v>
      </c>
      <c r="H43" s="16">
        <v>950</v>
      </c>
      <c r="I43" s="27">
        <v>42824</v>
      </c>
      <c r="J43" s="1"/>
    </row>
    <row r="44" spans="1:10" ht="15" customHeight="1">
      <c r="A44" s="12">
        <v>2010</v>
      </c>
      <c r="B44" s="27">
        <v>2045</v>
      </c>
      <c r="C44" s="27">
        <v>9970</v>
      </c>
      <c r="D44" s="27">
        <v>20120</v>
      </c>
      <c r="E44" s="27">
        <v>5899</v>
      </c>
      <c r="F44" s="27">
        <v>519</v>
      </c>
      <c r="G44" s="27">
        <v>826</v>
      </c>
      <c r="H44" s="27"/>
      <c r="I44" s="27">
        <v>40289</v>
      </c>
      <c r="J44" s="1"/>
    </row>
    <row r="45" spans="1:10" ht="15" customHeight="1">
      <c r="A45" s="12">
        <v>2009</v>
      </c>
      <c r="B45" s="27">
        <v>1874</v>
      </c>
      <c r="C45" s="27">
        <v>9056</v>
      </c>
      <c r="D45" s="27">
        <v>19790</v>
      </c>
      <c r="E45" s="27">
        <v>5836</v>
      </c>
      <c r="F45" s="27">
        <v>487</v>
      </c>
      <c r="G45" s="27">
        <v>792</v>
      </c>
      <c r="H45" s="27"/>
      <c r="I45" s="27">
        <v>38613</v>
      </c>
      <c r="J45" s="1"/>
    </row>
    <row r="46" spans="1:10" ht="15" customHeight="1">
      <c r="A46" s="12">
        <v>2008</v>
      </c>
      <c r="B46" s="27">
        <v>1956</v>
      </c>
      <c r="C46" s="27">
        <v>9077</v>
      </c>
      <c r="D46" s="27">
        <v>18780</v>
      </c>
      <c r="E46" s="27">
        <v>5291</v>
      </c>
      <c r="F46" s="27">
        <v>510</v>
      </c>
      <c r="G46" s="27">
        <v>780</v>
      </c>
      <c r="H46" s="27"/>
      <c r="I46" s="27">
        <v>36946</v>
      </c>
      <c r="J46" s="1"/>
    </row>
    <row r="47" spans="1:10" ht="15" customHeight="1">
      <c r="A47" s="12">
        <v>2007</v>
      </c>
      <c r="B47" s="27">
        <v>1956</v>
      </c>
      <c r="C47" s="27">
        <v>8837</v>
      </c>
      <c r="D47" s="27">
        <v>18589</v>
      </c>
      <c r="E47" s="27">
        <v>5016</v>
      </c>
      <c r="F47" s="27">
        <v>487</v>
      </c>
      <c r="G47" s="27">
        <v>771</v>
      </c>
      <c r="H47" s="27"/>
      <c r="I47" s="27">
        <v>36143</v>
      </c>
      <c r="J47" s="1"/>
    </row>
    <row r="48" spans="1:10" ht="15" customHeight="1">
      <c r="A48" s="12">
        <v>2006</v>
      </c>
      <c r="B48" s="27">
        <v>1937</v>
      </c>
      <c r="C48" s="27">
        <v>8698</v>
      </c>
      <c r="D48" s="27">
        <v>18147</v>
      </c>
      <c r="E48" s="27">
        <v>5011</v>
      </c>
      <c r="F48" s="27">
        <v>473</v>
      </c>
      <c r="G48" s="27">
        <v>741</v>
      </c>
      <c r="H48" s="27"/>
      <c r="I48" s="27">
        <v>35450</v>
      </c>
      <c r="J48" s="1"/>
    </row>
    <row r="49" spans="1:10" ht="15" customHeight="1">
      <c r="A49" s="12">
        <v>2005</v>
      </c>
      <c r="B49" s="27">
        <v>2047</v>
      </c>
      <c r="C49" s="27">
        <v>8768</v>
      </c>
      <c r="D49" s="27">
        <v>17998</v>
      </c>
      <c r="E49" s="27">
        <v>5032</v>
      </c>
      <c r="F49" s="27">
        <v>439</v>
      </c>
      <c r="G49" s="27">
        <v>711</v>
      </c>
      <c r="H49" s="27"/>
      <c r="I49" s="27">
        <v>35413</v>
      </c>
      <c r="J49" s="1"/>
    </row>
    <row r="50" spans="1:10" ht="15" customHeight="1">
      <c r="A50" s="12">
        <v>2004</v>
      </c>
      <c r="B50" s="27">
        <v>1803</v>
      </c>
      <c r="C50" s="27">
        <v>8514</v>
      </c>
      <c r="D50" s="27">
        <v>17647</v>
      </c>
      <c r="E50" s="27">
        <v>5078</v>
      </c>
      <c r="F50" s="27">
        <v>417</v>
      </c>
      <c r="G50" s="27">
        <v>756</v>
      </c>
      <c r="H50" s="27"/>
      <c r="I50" s="27">
        <v>34592</v>
      </c>
      <c r="J50" s="1"/>
    </row>
    <row r="51" spans="1:10" ht="15" customHeight="1">
      <c r="A51" s="12">
        <v>2003</v>
      </c>
      <c r="B51" s="27">
        <v>1914</v>
      </c>
      <c r="C51" s="27">
        <v>7979</v>
      </c>
      <c r="D51" s="27">
        <v>17248</v>
      </c>
      <c r="E51" s="27">
        <v>4851</v>
      </c>
      <c r="F51" s="27">
        <v>432</v>
      </c>
      <c r="G51" s="27">
        <v>728</v>
      </c>
      <c r="H51" s="27"/>
      <c r="I51" s="27">
        <v>33581</v>
      </c>
      <c r="J51" s="1"/>
    </row>
    <row r="52" spans="1:10" ht="15" customHeight="1">
      <c r="A52" s="12">
        <v>2002</v>
      </c>
      <c r="B52" s="27">
        <v>1922</v>
      </c>
      <c r="C52" s="27">
        <v>7238</v>
      </c>
      <c r="D52" s="27">
        <v>16965</v>
      </c>
      <c r="E52" s="27">
        <v>4401</v>
      </c>
      <c r="F52" s="27">
        <v>401</v>
      </c>
      <c r="G52" s="27">
        <v>692</v>
      </c>
      <c r="H52" s="27"/>
      <c r="I52" s="27">
        <v>31908</v>
      </c>
      <c r="J52" s="1"/>
    </row>
    <row r="53" spans="1:10" ht="15" customHeight="1">
      <c r="A53" s="12">
        <v>2001</v>
      </c>
      <c r="B53" s="27">
        <v>1699</v>
      </c>
      <c r="C53" s="27">
        <v>7017</v>
      </c>
      <c r="D53" s="27">
        <v>16124</v>
      </c>
      <c r="E53" s="27">
        <v>4299</v>
      </c>
      <c r="F53" s="27">
        <v>429</v>
      </c>
      <c r="G53" s="27">
        <v>704</v>
      </c>
      <c r="H53" s="27"/>
      <c r="I53" s="27">
        <v>30525</v>
      </c>
      <c r="J53" s="1"/>
    </row>
    <row r="54" spans="1:10" ht="15" customHeight="1">
      <c r="A54" s="12">
        <v>2000</v>
      </c>
      <c r="B54" s="27">
        <v>1716</v>
      </c>
      <c r="C54" s="27">
        <v>6775</v>
      </c>
      <c r="D54" s="27">
        <v>16164</v>
      </c>
      <c r="E54" s="27">
        <v>4077</v>
      </c>
      <c r="F54" s="27">
        <v>402</v>
      </c>
      <c r="G54" s="27">
        <v>706</v>
      </c>
      <c r="H54" s="27"/>
      <c r="I54" s="27">
        <v>30050</v>
      </c>
      <c r="J54" s="1"/>
    </row>
    <row r="55" spans="1:10" ht="15" customHeight="1" thickBot="1">
      <c r="A55" s="3"/>
      <c r="B55" s="4"/>
      <c r="C55" s="4"/>
      <c r="D55" s="4"/>
      <c r="E55" s="4"/>
      <c r="F55" s="4"/>
      <c r="G55" s="4"/>
      <c r="H55" s="4"/>
      <c r="I55" s="4"/>
      <c r="J55" s="3"/>
    </row>
    <row r="56" spans="1:10" ht="15" customHeight="1" thickTop="1">
      <c r="A56" s="1" t="s">
        <v>71</v>
      </c>
      <c r="B56" s="2"/>
      <c r="C56" s="2"/>
      <c r="D56" s="2"/>
      <c r="E56" s="2"/>
      <c r="F56" s="2"/>
      <c r="G56" s="2"/>
      <c r="H56" s="2"/>
      <c r="I56" s="2"/>
      <c r="J56" s="1"/>
    </row>
    <row r="57" spans="1:10" ht="15" customHeight="1">
      <c r="A57" s="15" t="s">
        <v>63</v>
      </c>
      <c r="B57" s="2"/>
      <c r="C57" s="2"/>
      <c r="D57" s="2"/>
      <c r="E57" s="2"/>
      <c r="F57" s="2"/>
      <c r="G57" s="2"/>
      <c r="H57" s="2"/>
      <c r="I57" s="2"/>
      <c r="J57" s="1"/>
    </row>
    <row r="58" spans="1:10" ht="15" customHeight="1">
      <c r="A58" s="1" t="s">
        <v>64</v>
      </c>
      <c r="B58" s="2"/>
      <c r="C58" s="2"/>
      <c r="D58" s="2"/>
      <c r="E58" s="2"/>
      <c r="F58" s="2"/>
      <c r="G58" s="2"/>
      <c r="H58" s="2"/>
      <c r="I58" s="2"/>
      <c r="J58" s="1"/>
    </row>
    <row r="59" spans="1:10" ht="15" customHeight="1">
      <c r="A59" s="1" t="s">
        <v>65</v>
      </c>
      <c r="B59" s="2"/>
      <c r="C59" s="2"/>
      <c r="D59" s="2"/>
      <c r="E59" s="2"/>
      <c r="F59" s="2"/>
      <c r="G59" s="2"/>
      <c r="H59" s="2"/>
      <c r="I59" s="2"/>
      <c r="J59" s="1"/>
    </row>
    <row r="60" spans="1:10" ht="15" customHeight="1">
      <c r="A60" s="1"/>
      <c r="B60" s="2"/>
      <c r="C60" s="2"/>
      <c r="D60" s="2"/>
      <c r="E60" s="2"/>
      <c r="F60" s="2"/>
      <c r="G60" s="2"/>
      <c r="H60" s="2"/>
      <c r="I60" s="2"/>
      <c r="J60" s="1"/>
    </row>
    <row r="61" spans="1:10" ht="15" customHeight="1">
      <c r="A61" s="1" t="s">
        <v>66</v>
      </c>
      <c r="B61" s="2"/>
      <c r="C61" s="2"/>
      <c r="D61" s="2"/>
      <c r="E61" s="2"/>
      <c r="F61" s="2"/>
      <c r="G61" s="2"/>
      <c r="H61" s="2"/>
      <c r="I61" s="2"/>
      <c r="J61" s="1"/>
    </row>
    <row r="62" spans="1:10" ht="15" customHeight="1">
      <c r="A62" s="1" t="s">
        <v>73</v>
      </c>
      <c r="B62" s="2"/>
      <c r="C62" s="2"/>
      <c r="D62" s="2"/>
      <c r="E62" s="2"/>
      <c r="F62" s="2"/>
      <c r="G62" s="2"/>
      <c r="H62" s="2"/>
      <c r="I62" s="2"/>
      <c r="J62" s="1"/>
    </row>
    <row r="63" spans="1:10" ht="15" customHeight="1" thickBot="1">
      <c r="A63" s="3"/>
      <c r="B63" s="4"/>
      <c r="C63" s="4"/>
      <c r="D63" s="4"/>
      <c r="E63" s="4"/>
      <c r="F63" s="4"/>
      <c r="G63" s="4"/>
      <c r="H63" s="4"/>
      <c r="I63" s="4"/>
      <c r="J63" s="1"/>
    </row>
    <row r="64" spans="1:10" ht="30" customHeight="1" thickTop="1">
      <c r="A64" s="1"/>
      <c r="B64" s="5" t="s">
        <v>77</v>
      </c>
      <c r="C64" s="6" t="s">
        <v>54</v>
      </c>
      <c r="D64" s="6" t="s">
        <v>55</v>
      </c>
      <c r="E64" s="6" t="s">
        <v>56</v>
      </c>
      <c r="F64" s="6" t="s">
        <v>75</v>
      </c>
      <c r="G64" s="6" t="s">
        <v>76</v>
      </c>
      <c r="H64" s="6" t="s">
        <v>57</v>
      </c>
      <c r="I64" s="6" t="s">
        <v>58</v>
      </c>
      <c r="J64" s="1"/>
    </row>
    <row r="65" spans="1:10" ht="15" customHeight="1">
      <c r="A65" s="7"/>
      <c r="B65" s="8"/>
      <c r="C65" s="8"/>
      <c r="D65" s="8"/>
      <c r="E65" s="8"/>
      <c r="F65" s="8"/>
      <c r="G65" s="8"/>
      <c r="H65" s="8"/>
      <c r="I65" s="8"/>
      <c r="J65" s="1"/>
    </row>
    <row r="66" spans="1:10" ht="30" customHeight="1">
      <c r="A66" s="19" t="s">
        <v>67</v>
      </c>
      <c r="B66" s="2"/>
      <c r="C66" s="2"/>
      <c r="D66" s="2"/>
      <c r="E66" s="2"/>
      <c r="F66" s="2"/>
      <c r="G66" s="2"/>
      <c r="H66" s="2"/>
      <c r="I66" s="2"/>
      <c r="J66" s="1"/>
    </row>
    <row r="67" spans="1:10" ht="15" customHeight="1">
      <c r="A67" s="1"/>
      <c r="B67" s="2"/>
      <c r="C67" s="2"/>
      <c r="D67" s="2"/>
      <c r="E67" s="2"/>
      <c r="F67" s="2"/>
      <c r="G67" s="2"/>
      <c r="H67" s="2"/>
      <c r="I67" s="2"/>
      <c r="J67" s="1"/>
    </row>
    <row r="68" spans="1:10" ht="15" customHeight="1">
      <c r="A68" s="17" t="s">
        <v>2</v>
      </c>
      <c r="B68" s="28" t="s">
        <v>74</v>
      </c>
      <c r="C68" s="28" t="s">
        <v>74</v>
      </c>
      <c r="D68" s="28">
        <v>243</v>
      </c>
      <c r="E68" s="28">
        <v>213</v>
      </c>
      <c r="F68" s="28" t="s">
        <v>74</v>
      </c>
      <c r="G68" s="28" t="s">
        <v>74</v>
      </c>
      <c r="H68" s="28">
        <v>37</v>
      </c>
      <c r="I68" s="16">
        <f>SUM(B68:H68)</f>
        <v>493</v>
      </c>
      <c r="J68" s="1"/>
    </row>
    <row r="69" spans="1:10" ht="15" customHeight="1">
      <c r="A69" s="17" t="s">
        <v>3</v>
      </c>
      <c r="B69" s="28" t="s">
        <v>74</v>
      </c>
      <c r="C69" s="28">
        <v>9</v>
      </c>
      <c r="D69" s="28">
        <v>262</v>
      </c>
      <c r="E69" s="28" t="s">
        <v>74</v>
      </c>
      <c r="F69" s="28" t="s">
        <v>74</v>
      </c>
      <c r="G69" s="28" t="s">
        <v>74</v>
      </c>
      <c r="H69" s="28" t="s">
        <v>74</v>
      </c>
      <c r="I69" s="16">
        <f t="shared" ref="I69:I92" si="5">SUM(B69:H69)</f>
        <v>271</v>
      </c>
      <c r="J69" s="1"/>
    </row>
    <row r="70" spans="1:10" ht="15" customHeight="1">
      <c r="A70" s="17" t="s">
        <v>4</v>
      </c>
      <c r="B70" s="28" t="s">
        <v>74</v>
      </c>
      <c r="C70" s="28">
        <v>15</v>
      </c>
      <c r="D70" s="28">
        <v>401</v>
      </c>
      <c r="E70" s="28">
        <v>83</v>
      </c>
      <c r="F70" s="28" t="s">
        <v>74</v>
      </c>
      <c r="G70" s="28" t="s">
        <v>74</v>
      </c>
      <c r="H70" s="28" t="s">
        <v>74</v>
      </c>
      <c r="I70" s="16">
        <f t="shared" si="5"/>
        <v>499</v>
      </c>
      <c r="J70" s="1"/>
    </row>
    <row r="71" spans="1:10" ht="15" customHeight="1">
      <c r="A71" s="17" t="s">
        <v>5</v>
      </c>
      <c r="B71" s="28" t="s">
        <v>74</v>
      </c>
      <c r="C71" s="28" t="s">
        <v>74</v>
      </c>
      <c r="D71" s="28">
        <v>319</v>
      </c>
      <c r="E71" s="28" t="s">
        <v>74</v>
      </c>
      <c r="F71" s="28" t="s">
        <v>74</v>
      </c>
      <c r="G71" s="28" t="s">
        <v>74</v>
      </c>
      <c r="H71" s="28" t="s">
        <v>74</v>
      </c>
      <c r="I71" s="16">
        <f t="shared" si="5"/>
        <v>319</v>
      </c>
      <c r="J71" s="1"/>
    </row>
    <row r="72" spans="1:10" ht="15" customHeight="1">
      <c r="A72" s="17" t="s">
        <v>6</v>
      </c>
      <c r="B72" s="28">
        <v>46</v>
      </c>
      <c r="C72" s="28">
        <v>1583</v>
      </c>
      <c r="D72" s="28">
        <v>3054</v>
      </c>
      <c r="E72" s="28">
        <v>262</v>
      </c>
      <c r="F72" s="28" t="s">
        <v>74</v>
      </c>
      <c r="G72" s="28" t="s">
        <v>74</v>
      </c>
      <c r="H72" s="28" t="s">
        <v>74</v>
      </c>
      <c r="I72" s="16">
        <f t="shared" si="5"/>
        <v>4945</v>
      </c>
      <c r="J72" s="1"/>
    </row>
    <row r="73" spans="1:10" ht="15" customHeight="1">
      <c r="A73" s="17" t="s">
        <v>0</v>
      </c>
      <c r="B73" s="28" t="s">
        <v>74</v>
      </c>
      <c r="C73" s="28">
        <v>98</v>
      </c>
      <c r="D73" s="28">
        <v>14</v>
      </c>
      <c r="E73" s="28" t="s">
        <v>74</v>
      </c>
      <c r="F73" s="28" t="s">
        <v>74</v>
      </c>
      <c r="G73" s="28" t="s">
        <v>74</v>
      </c>
      <c r="H73" s="28" t="s">
        <v>74</v>
      </c>
      <c r="I73" s="16">
        <f t="shared" si="5"/>
        <v>112</v>
      </c>
      <c r="J73" s="1"/>
    </row>
    <row r="74" spans="1:10" ht="15" customHeight="1">
      <c r="A74" s="17" t="s">
        <v>7</v>
      </c>
      <c r="B74" s="28" t="s">
        <v>74</v>
      </c>
      <c r="C74" s="28" t="s">
        <v>74</v>
      </c>
      <c r="D74" s="28">
        <v>135</v>
      </c>
      <c r="E74" s="28" t="s">
        <v>74</v>
      </c>
      <c r="F74" s="28" t="s">
        <v>74</v>
      </c>
      <c r="G74" s="28" t="s">
        <v>74</v>
      </c>
      <c r="H74" s="28" t="s">
        <v>74</v>
      </c>
      <c r="I74" s="16">
        <f t="shared" si="5"/>
        <v>135</v>
      </c>
      <c r="J74" s="1"/>
    </row>
    <row r="75" spans="1:10" ht="15" customHeight="1">
      <c r="A75" s="17" t="s">
        <v>8</v>
      </c>
      <c r="B75" s="28" t="s">
        <v>74</v>
      </c>
      <c r="C75" s="28">
        <v>229</v>
      </c>
      <c r="D75" s="28">
        <v>1032</v>
      </c>
      <c r="E75" s="28">
        <v>159</v>
      </c>
      <c r="F75" s="28" t="s">
        <v>74</v>
      </c>
      <c r="G75" s="28" t="s">
        <v>74</v>
      </c>
      <c r="H75" s="28" t="s">
        <v>74</v>
      </c>
      <c r="I75" s="16">
        <f t="shared" si="5"/>
        <v>1420</v>
      </c>
      <c r="J75" s="1"/>
    </row>
    <row r="76" spans="1:10" ht="15" customHeight="1">
      <c r="A76" s="17" t="s">
        <v>9</v>
      </c>
      <c r="B76" s="28" t="s">
        <v>74</v>
      </c>
      <c r="C76" s="28">
        <v>48</v>
      </c>
      <c r="D76" s="28">
        <v>422</v>
      </c>
      <c r="E76" s="28">
        <v>92</v>
      </c>
      <c r="F76" s="28" t="s">
        <v>74</v>
      </c>
      <c r="G76" s="28" t="s">
        <v>74</v>
      </c>
      <c r="H76" s="28" t="s">
        <v>74</v>
      </c>
      <c r="I76" s="16">
        <f t="shared" si="5"/>
        <v>562</v>
      </c>
      <c r="J76" s="1"/>
    </row>
    <row r="77" spans="1:10" ht="15" customHeight="1">
      <c r="A77" s="17" t="s">
        <v>10</v>
      </c>
      <c r="B77" s="28">
        <v>1</v>
      </c>
      <c r="C77" s="28" t="s">
        <v>74</v>
      </c>
      <c r="D77" s="28">
        <v>329</v>
      </c>
      <c r="E77" s="28">
        <v>307</v>
      </c>
      <c r="F77" s="28" t="s">
        <v>74</v>
      </c>
      <c r="G77" s="28" t="s">
        <v>74</v>
      </c>
      <c r="H77" s="28">
        <v>5</v>
      </c>
      <c r="I77" s="16">
        <f t="shared" si="5"/>
        <v>642</v>
      </c>
      <c r="J77" s="1"/>
    </row>
    <row r="78" spans="1:10" ht="15" customHeight="1">
      <c r="A78" s="17" t="s">
        <v>11</v>
      </c>
      <c r="B78" s="28" t="s">
        <v>74</v>
      </c>
      <c r="C78" s="28">
        <v>46</v>
      </c>
      <c r="D78" s="28">
        <v>214</v>
      </c>
      <c r="E78" s="28">
        <v>6</v>
      </c>
      <c r="F78" s="28" t="s">
        <v>74</v>
      </c>
      <c r="G78" s="28" t="s">
        <v>74</v>
      </c>
      <c r="H78" s="28" t="s">
        <v>74</v>
      </c>
      <c r="I78" s="16">
        <f t="shared" si="5"/>
        <v>266</v>
      </c>
      <c r="J78" s="1"/>
    </row>
    <row r="79" spans="1:10" ht="15" customHeight="1">
      <c r="A79" s="17" t="s">
        <v>12</v>
      </c>
      <c r="B79" s="28" t="s">
        <v>74</v>
      </c>
      <c r="C79" s="28" t="s">
        <v>74</v>
      </c>
      <c r="D79" s="28">
        <v>1566</v>
      </c>
      <c r="E79" s="28">
        <v>1323</v>
      </c>
      <c r="F79" s="28">
        <v>35</v>
      </c>
      <c r="G79" s="28" t="s">
        <v>74</v>
      </c>
      <c r="H79" s="28">
        <v>83</v>
      </c>
      <c r="I79" s="16">
        <f t="shared" si="5"/>
        <v>3007</v>
      </c>
      <c r="J79" s="1"/>
    </row>
    <row r="80" spans="1:10" ht="15" customHeight="1">
      <c r="A80" s="17" t="s">
        <v>13</v>
      </c>
      <c r="B80" s="28" t="s">
        <v>74</v>
      </c>
      <c r="C80" s="28" t="s">
        <v>74</v>
      </c>
      <c r="D80" s="28">
        <v>695</v>
      </c>
      <c r="E80" s="28">
        <v>202</v>
      </c>
      <c r="F80" s="28">
        <v>73</v>
      </c>
      <c r="G80" s="28" t="s">
        <v>74</v>
      </c>
      <c r="H80" s="28" t="s">
        <v>74</v>
      </c>
      <c r="I80" s="16">
        <f t="shared" si="5"/>
        <v>970</v>
      </c>
      <c r="J80" s="1"/>
    </row>
    <row r="81" spans="1:10" ht="15" customHeight="1">
      <c r="A81" s="17" t="s">
        <v>14</v>
      </c>
      <c r="B81" s="28">
        <v>6</v>
      </c>
      <c r="C81" s="28">
        <v>6</v>
      </c>
      <c r="D81" s="28">
        <v>427</v>
      </c>
      <c r="E81" s="28">
        <v>399</v>
      </c>
      <c r="F81" s="28">
        <v>14</v>
      </c>
      <c r="G81" s="28" t="s">
        <v>74</v>
      </c>
      <c r="H81" s="28">
        <v>34</v>
      </c>
      <c r="I81" s="16">
        <f t="shared" si="5"/>
        <v>886</v>
      </c>
      <c r="J81" s="1"/>
    </row>
    <row r="82" spans="1:10" ht="15" customHeight="1">
      <c r="A82" s="17" t="s">
        <v>15</v>
      </c>
      <c r="B82" s="28" t="s">
        <v>74</v>
      </c>
      <c r="C82" s="28">
        <v>2</v>
      </c>
      <c r="D82" s="28">
        <v>505</v>
      </c>
      <c r="E82" s="28">
        <v>4</v>
      </c>
      <c r="F82" s="28" t="s">
        <v>74</v>
      </c>
      <c r="G82" s="28" t="s">
        <v>74</v>
      </c>
      <c r="H82" s="28" t="s">
        <v>74</v>
      </c>
      <c r="I82" s="16">
        <f t="shared" si="5"/>
        <v>511</v>
      </c>
      <c r="J82" s="1"/>
    </row>
    <row r="83" spans="1:10" ht="15" customHeight="1">
      <c r="A83" s="17" t="s">
        <v>16</v>
      </c>
      <c r="B83" s="28" t="s">
        <v>74</v>
      </c>
      <c r="C83" s="28">
        <v>101</v>
      </c>
      <c r="D83" s="28">
        <v>2380</v>
      </c>
      <c r="E83" s="28">
        <v>258</v>
      </c>
      <c r="F83" s="28" t="s">
        <v>74</v>
      </c>
      <c r="G83" s="28" t="s">
        <v>74</v>
      </c>
      <c r="H83" s="28">
        <v>5</v>
      </c>
      <c r="I83" s="16">
        <f t="shared" si="5"/>
        <v>2744</v>
      </c>
      <c r="J83" s="1"/>
    </row>
    <row r="84" spans="1:10" ht="15" customHeight="1">
      <c r="A84" s="17" t="s">
        <v>17</v>
      </c>
      <c r="B84" s="28">
        <v>11</v>
      </c>
      <c r="C84" s="28" t="s">
        <v>74</v>
      </c>
      <c r="D84" s="28">
        <v>503</v>
      </c>
      <c r="E84" s="28">
        <v>235</v>
      </c>
      <c r="F84" s="28" t="s">
        <v>74</v>
      </c>
      <c r="G84" s="28">
        <v>46</v>
      </c>
      <c r="H84" s="28" t="s">
        <v>74</v>
      </c>
      <c r="I84" s="16">
        <f t="shared" si="5"/>
        <v>795</v>
      </c>
      <c r="J84" s="1"/>
    </row>
    <row r="85" spans="1:10" ht="15" customHeight="1">
      <c r="A85" s="17" t="s">
        <v>18</v>
      </c>
      <c r="B85" s="28" t="s">
        <v>74</v>
      </c>
      <c r="C85" s="28" t="s">
        <v>74</v>
      </c>
      <c r="D85" s="28">
        <v>1930</v>
      </c>
      <c r="E85" s="28">
        <v>870</v>
      </c>
      <c r="F85" s="28">
        <v>149</v>
      </c>
      <c r="G85" s="28">
        <v>480</v>
      </c>
      <c r="H85" s="28">
        <v>15</v>
      </c>
      <c r="I85" s="16">
        <f t="shared" si="5"/>
        <v>3444</v>
      </c>
      <c r="J85" s="1"/>
    </row>
    <row r="86" spans="1:10" ht="15" customHeight="1">
      <c r="A86" s="17" t="s">
        <v>19</v>
      </c>
      <c r="B86" s="28" t="s">
        <v>74</v>
      </c>
      <c r="C86" s="28">
        <v>150</v>
      </c>
      <c r="D86" s="28">
        <v>409</v>
      </c>
      <c r="E86" s="28">
        <v>169</v>
      </c>
      <c r="F86" s="28" t="s">
        <v>74</v>
      </c>
      <c r="G86" s="28">
        <v>61</v>
      </c>
      <c r="H86" s="28">
        <v>25</v>
      </c>
      <c r="I86" s="16">
        <f t="shared" si="5"/>
        <v>814</v>
      </c>
      <c r="J86" s="1"/>
    </row>
    <row r="87" spans="1:10" ht="15" customHeight="1">
      <c r="A87" s="17" t="s">
        <v>20</v>
      </c>
      <c r="B87" s="28" t="s">
        <v>74</v>
      </c>
      <c r="C87" s="28" t="s">
        <v>74</v>
      </c>
      <c r="D87" s="28">
        <v>162</v>
      </c>
      <c r="E87" s="28">
        <v>100</v>
      </c>
      <c r="F87" s="28" t="s">
        <v>74</v>
      </c>
      <c r="G87" s="28" t="s">
        <v>74</v>
      </c>
      <c r="H87" s="28">
        <v>5</v>
      </c>
      <c r="I87" s="16">
        <f t="shared" si="5"/>
        <v>267</v>
      </c>
      <c r="J87" s="1"/>
    </row>
    <row r="88" spans="1:10" ht="15" customHeight="1">
      <c r="A88" s="17" t="s">
        <v>21</v>
      </c>
      <c r="B88" s="28">
        <v>15</v>
      </c>
      <c r="C88" s="28">
        <v>3</v>
      </c>
      <c r="D88" s="28">
        <v>2072</v>
      </c>
      <c r="E88" s="28">
        <v>1543</v>
      </c>
      <c r="F88" s="28">
        <v>255</v>
      </c>
      <c r="G88" s="28">
        <v>551</v>
      </c>
      <c r="H88" s="28">
        <v>93</v>
      </c>
      <c r="I88" s="16">
        <f t="shared" si="5"/>
        <v>4532</v>
      </c>
      <c r="J88" s="1"/>
    </row>
    <row r="89" spans="1:10" ht="15" customHeight="1">
      <c r="A89" s="17" t="s">
        <v>22</v>
      </c>
      <c r="B89" s="28">
        <v>81</v>
      </c>
      <c r="C89" s="28" t="s">
        <v>74</v>
      </c>
      <c r="D89" s="28">
        <v>983</v>
      </c>
      <c r="E89" s="28">
        <v>5623</v>
      </c>
      <c r="F89" s="28">
        <v>6</v>
      </c>
      <c r="G89" s="28" t="s">
        <v>74</v>
      </c>
      <c r="H89" s="28">
        <v>214</v>
      </c>
      <c r="I89" s="16">
        <f t="shared" si="5"/>
        <v>6907</v>
      </c>
      <c r="J89" s="1"/>
    </row>
    <row r="90" spans="1:10" ht="15" customHeight="1">
      <c r="A90" s="17" t="s">
        <v>23</v>
      </c>
      <c r="B90" s="28" t="s">
        <v>74</v>
      </c>
      <c r="C90" s="28" t="s">
        <v>74</v>
      </c>
      <c r="D90" s="28">
        <v>288</v>
      </c>
      <c r="E90" s="28" t="s">
        <v>74</v>
      </c>
      <c r="F90" s="28" t="s">
        <v>74</v>
      </c>
      <c r="G90" s="28" t="s">
        <v>74</v>
      </c>
      <c r="H90" s="28" t="s">
        <v>74</v>
      </c>
      <c r="I90" s="16">
        <f t="shared" si="5"/>
        <v>288</v>
      </c>
      <c r="J90" s="1"/>
    </row>
    <row r="91" spans="1:10" ht="15" customHeight="1">
      <c r="A91" s="17" t="s">
        <v>24</v>
      </c>
      <c r="B91" s="28" t="s">
        <v>74</v>
      </c>
      <c r="C91" s="28" t="s">
        <v>74</v>
      </c>
      <c r="D91" s="28">
        <v>330</v>
      </c>
      <c r="E91" s="28" t="s">
        <v>74</v>
      </c>
      <c r="F91" s="28" t="s">
        <v>74</v>
      </c>
      <c r="G91" s="28" t="s">
        <v>74</v>
      </c>
      <c r="H91" s="28" t="s">
        <v>74</v>
      </c>
      <c r="I91" s="16">
        <f t="shared" si="5"/>
        <v>330</v>
      </c>
      <c r="J91" s="1"/>
    </row>
    <row r="92" spans="1:10" ht="15" customHeight="1">
      <c r="A92" s="17" t="s">
        <v>25</v>
      </c>
      <c r="B92" s="28" t="s">
        <v>74</v>
      </c>
      <c r="C92" s="28">
        <v>10</v>
      </c>
      <c r="D92" s="28">
        <v>221</v>
      </c>
      <c r="E92" s="28">
        <v>507</v>
      </c>
      <c r="F92" s="28">
        <v>8</v>
      </c>
      <c r="G92" s="28" t="s">
        <v>74</v>
      </c>
      <c r="H92" s="28">
        <v>143</v>
      </c>
      <c r="I92" s="16">
        <f t="shared" si="5"/>
        <v>889</v>
      </c>
      <c r="J92" s="1"/>
    </row>
    <row r="93" spans="1:10" ht="15" customHeight="1">
      <c r="A93" s="1" t="s">
        <v>60</v>
      </c>
      <c r="B93" s="16">
        <f>SUM(B68:B92)</f>
        <v>160</v>
      </c>
      <c r="C93" s="16">
        <f t="shared" ref="C93:H93" si="6">SUM(C68:C92)</f>
        <v>2300</v>
      </c>
      <c r="D93" s="16">
        <f t="shared" si="6"/>
        <v>18896</v>
      </c>
      <c r="E93" s="16">
        <f t="shared" si="6"/>
        <v>12355</v>
      </c>
      <c r="F93" s="16">
        <f t="shared" si="6"/>
        <v>540</v>
      </c>
      <c r="G93" s="16">
        <f t="shared" si="6"/>
        <v>1138</v>
      </c>
      <c r="H93" s="16">
        <f t="shared" si="6"/>
        <v>659</v>
      </c>
      <c r="I93" s="16">
        <f>SUM(I68:I92)</f>
        <v>36048</v>
      </c>
      <c r="J93" s="1"/>
    </row>
    <row r="94" spans="1:10" ht="15" customHeight="1">
      <c r="A94" s="1"/>
      <c r="B94" s="2"/>
      <c r="C94" s="2"/>
      <c r="D94" s="2"/>
      <c r="E94" s="2"/>
      <c r="F94" s="2"/>
      <c r="G94" s="2"/>
      <c r="H94" s="2"/>
      <c r="I94" s="2"/>
      <c r="J94" s="1"/>
    </row>
    <row r="95" spans="1:10" ht="30" customHeight="1">
      <c r="A95" s="19" t="s">
        <v>68</v>
      </c>
      <c r="B95" s="2"/>
      <c r="C95" s="2"/>
      <c r="D95" s="2"/>
      <c r="E95" s="2"/>
      <c r="F95" s="2"/>
      <c r="G95" s="2"/>
      <c r="H95" s="2"/>
      <c r="I95" s="2"/>
      <c r="J95" s="1"/>
    </row>
    <row r="96" spans="1:10" ht="15" customHeight="1">
      <c r="A96" s="1"/>
      <c r="B96" s="2"/>
      <c r="C96" s="2"/>
      <c r="D96" s="2"/>
      <c r="E96" s="2"/>
      <c r="F96" s="2"/>
      <c r="G96" s="2"/>
      <c r="H96" s="2"/>
      <c r="I96" s="2"/>
      <c r="J96" s="1"/>
    </row>
    <row r="97" spans="1:10" ht="15" customHeight="1">
      <c r="A97" s="1" t="s">
        <v>1</v>
      </c>
      <c r="B97" s="16">
        <v>0</v>
      </c>
      <c r="C97" s="16">
        <v>90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90</v>
      </c>
      <c r="J97" s="1"/>
    </row>
    <row r="98" spans="1:10" ht="15" customHeight="1">
      <c r="A98" s="1" t="s">
        <v>60</v>
      </c>
      <c r="B98" s="16">
        <v>0</v>
      </c>
      <c r="C98" s="16">
        <v>90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90</v>
      </c>
      <c r="J98" s="1"/>
    </row>
    <row r="99" spans="1:10" ht="15" customHeight="1">
      <c r="A99" s="1"/>
      <c r="B99" s="2"/>
      <c r="C99" s="2"/>
      <c r="D99" s="2"/>
      <c r="E99" s="2"/>
      <c r="F99" s="2"/>
      <c r="G99" s="2"/>
      <c r="H99" s="2"/>
      <c r="I99" s="2"/>
      <c r="J99" s="1"/>
    </row>
    <row r="100" spans="1:10" ht="15" customHeight="1">
      <c r="A100" s="17" t="s">
        <v>69</v>
      </c>
      <c r="B100" s="2"/>
      <c r="C100" s="2"/>
      <c r="D100" s="2"/>
      <c r="E100" s="2"/>
      <c r="F100" s="2"/>
      <c r="G100" s="2"/>
      <c r="H100" s="2"/>
      <c r="I100" s="2"/>
      <c r="J100" s="1"/>
    </row>
    <row r="101" spans="1:10" ht="15" customHeight="1">
      <c r="A101" s="18">
        <v>2013</v>
      </c>
      <c r="B101" s="16">
        <f>B93+B98</f>
        <v>160</v>
      </c>
      <c r="C101" s="16">
        <f t="shared" ref="C101:I101" si="7">C93+C98</f>
        <v>2390</v>
      </c>
      <c r="D101" s="16">
        <f t="shared" si="7"/>
        <v>18896</v>
      </c>
      <c r="E101" s="16">
        <f t="shared" si="7"/>
        <v>12355</v>
      </c>
      <c r="F101" s="16">
        <f t="shared" si="7"/>
        <v>540</v>
      </c>
      <c r="G101" s="16">
        <f t="shared" si="7"/>
        <v>1138</v>
      </c>
      <c r="H101" s="16">
        <f t="shared" si="7"/>
        <v>659</v>
      </c>
      <c r="I101" s="16">
        <f t="shared" si="7"/>
        <v>36138</v>
      </c>
      <c r="J101" s="1"/>
    </row>
    <row r="102" spans="1:10" ht="15" customHeight="1">
      <c r="A102" s="18">
        <v>2012</v>
      </c>
      <c r="B102" s="16">
        <v>146</v>
      </c>
      <c r="C102" s="16">
        <v>2330</v>
      </c>
      <c r="D102" s="16">
        <v>18501</v>
      </c>
      <c r="E102" s="16">
        <v>12564</v>
      </c>
      <c r="F102" s="16">
        <v>600</v>
      </c>
      <c r="G102" s="16">
        <v>1054</v>
      </c>
      <c r="H102" s="16">
        <v>666</v>
      </c>
      <c r="I102" s="16">
        <v>35861</v>
      </c>
      <c r="J102" s="1"/>
    </row>
    <row r="103" spans="1:10" ht="15" customHeight="1">
      <c r="A103" s="18">
        <v>2011</v>
      </c>
      <c r="B103" s="16">
        <v>70</v>
      </c>
      <c r="C103" s="16">
        <v>2021</v>
      </c>
      <c r="D103" s="16">
        <v>16492</v>
      </c>
      <c r="E103" s="16">
        <v>12518</v>
      </c>
      <c r="F103" s="16">
        <v>573</v>
      </c>
      <c r="G103" s="16">
        <v>1092</v>
      </c>
      <c r="H103" s="16">
        <v>481</v>
      </c>
      <c r="I103" s="16">
        <v>33247</v>
      </c>
      <c r="J103" s="1"/>
    </row>
    <row r="104" spans="1:10" ht="15" customHeight="1">
      <c r="A104" s="18">
        <v>2010</v>
      </c>
      <c r="B104" s="16">
        <v>65</v>
      </c>
      <c r="C104" s="16">
        <v>1783</v>
      </c>
      <c r="D104" s="16">
        <v>18132</v>
      </c>
      <c r="E104" s="16">
        <v>12168</v>
      </c>
      <c r="F104" s="16">
        <v>615</v>
      </c>
      <c r="G104" s="16">
        <v>1054</v>
      </c>
      <c r="H104" s="16"/>
      <c r="I104" s="16">
        <v>34373</v>
      </c>
      <c r="J104" s="1"/>
    </row>
    <row r="105" spans="1:10" ht="15" customHeight="1">
      <c r="A105" s="18">
        <v>2009</v>
      </c>
      <c r="B105" s="16">
        <v>34</v>
      </c>
      <c r="C105" s="16">
        <v>1739</v>
      </c>
      <c r="D105" s="16">
        <v>17794</v>
      </c>
      <c r="E105" s="16">
        <v>12447</v>
      </c>
      <c r="F105" s="16">
        <v>511</v>
      </c>
      <c r="G105" s="16">
        <v>1041</v>
      </c>
      <c r="H105" s="16"/>
      <c r="I105" s="16">
        <v>33984</v>
      </c>
      <c r="J105" s="1"/>
    </row>
    <row r="106" spans="1:10" ht="15" customHeight="1">
      <c r="A106" s="18">
        <v>2008</v>
      </c>
      <c r="B106" s="16">
        <v>42</v>
      </c>
      <c r="C106" s="16">
        <v>1550</v>
      </c>
      <c r="D106" s="16">
        <v>17599</v>
      </c>
      <c r="E106" s="16">
        <v>11585</v>
      </c>
      <c r="F106" s="16">
        <v>538</v>
      </c>
      <c r="G106" s="16">
        <v>867</v>
      </c>
      <c r="H106" s="16"/>
      <c r="I106" s="16">
        <v>32533</v>
      </c>
      <c r="J106" s="1"/>
    </row>
    <row r="107" spans="1:10" ht="15" customHeight="1">
      <c r="A107" s="18">
        <v>2007</v>
      </c>
      <c r="B107" s="16">
        <v>47</v>
      </c>
      <c r="C107" s="16">
        <v>1629</v>
      </c>
      <c r="D107" s="16">
        <v>17276</v>
      </c>
      <c r="E107" s="16">
        <v>11733</v>
      </c>
      <c r="F107" s="16">
        <v>540</v>
      </c>
      <c r="G107" s="16">
        <v>806</v>
      </c>
      <c r="H107" s="16"/>
      <c r="I107" s="16">
        <v>32400</v>
      </c>
      <c r="J107" s="1"/>
    </row>
    <row r="108" spans="1:10" ht="15" customHeight="1">
      <c r="A108" s="18">
        <v>2006</v>
      </c>
      <c r="B108" s="16">
        <v>79</v>
      </c>
      <c r="C108" s="16">
        <v>1507</v>
      </c>
      <c r="D108" s="16">
        <v>15260</v>
      </c>
      <c r="E108" s="16">
        <v>11123</v>
      </c>
      <c r="F108" s="16">
        <v>465</v>
      </c>
      <c r="G108" s="16">
        <v>769</v>
      </c>
      <c r="H108" s="16"/>
      <c r="I108" s="16">
        <v>29337</v>
      </c>
      <c r="J108" s="1"/>
    </row>
    <row r="109" spans="1:10" ht="15" customHeight="1">
      <c r="A109" s="18">
        <v>2005</v>
      </c>
      <c r="B109" s="16">
        <v>51</v>
      </c>
      <c r="C109" s="16">
        <v>1331</v>
      </c>
      <c r="D109" s="16">
        <v>14521</v>
      </c>
      <c r="E109" s="16">
        <v>11417</v>
      </c>
      <c r="F109" s="16">
        <v>445</v>
      </c>
      <c r="G109" s="16">
        <v>757</v>
      </c>
      <c r="H109" s="16"/>
      <c r="I109" s="16">
        <v>28611</v>
      </c>
      <c r="J109" s="1"/>
    </row>
    <row r="110" spans="1:10" ht="15" customHeight="1">
      <c r="A110" s="18">
        <v>2004</v>
      </c>
      <c r="B110" s="16">
        <v>70</v>
      </c>
      <c r="C110" s="16">
        <v>1090</v>
      </c>
      <c r="D110" s="16">
        <v>14217</v>
      </c>
      <c r="E110" s="16">
        <v>10501</v>
      </c>
      <c r="F110" s="16">
        <v>410</v>
      </c>
      <c r="G110" s="16">
        <v>711</v>
      </c>
      <c r="H110" s="16"/>
      <c r="I110" s="16">
        <v>27100</v>
      </c>
      <c r="J110" s="1"/>
    </row>
    <row r="111" spans="1:10" ht="15" customHeight="1">
      <c r="A111" s="18">
        <v>2003</v>
      </c>
      <c r="B111" s="16">
        <v>34</v>
      </c>
      <c r="C111" s="16">
        <v>1117</v>
      </c>
      <c r="D111" s="16">
        <v>14162</v>
      </c>
      <c r="E111" s="16">
        <v>10103</v>
      </c>
      <c r="F111" s="16">
        <v>367</v>
      </c>
      <c r="G111" s="16">
        <v>693</v>
      </c>
      <c r="H111" s="16"/>
      <c r="I111" s="16">
        <v>26553</v>
      </c>
      <c r="J111" s="1"/>
    </row>
    <row r="112" spans="1:10" ht="15" customHeight="1">
      <c r="A112" s="18">
        <v>2002</v>
      </c>
      <c r="B112" s="16">
        <v>72</v>
      </c>
      <c r="C112" s="16">
        <v>1211</v>
      </c>
      <c r="D112" s="16">
        <v>13421</v>
      </c>
      <c r="E112" s="16">
        <v>9006</v>
      </c>
      <c r="F112" s="16">
        <v>290</v>
      </c>
      <c r="G112" s="16">
        <v>673</v>
      </c>
      <c r="H112" s="16"/>
      <c r="I112" s="16">
        <v>24720</v>
      </c>
      <c r="J112" s="1"/>
    </row>
    <row r="113" spans="1:10" ht="15" customHeight="1">
      <c r="A113" s="18">
        <v>2001</v>
      </c>
      <c r="B113" s="16">
        <v>66</v>
      </c>
      <c r="C113" s="16">
        <v>1229</v>
      </c>
      <c r="D113" s="16">
        <v>12548</v>
      </c>
      <c r="E113" s="16">
        <v>8585</v>
      </c>
      <c r="F113" s="16">
        <v>328</v>
      </c>
      <c r="G113" s="16">
        <v>681</v>
      </c>
      <c r="H113" s="16"/>
      <c r="I113" s="16">
        <v>23469</v>
      </c>
      <c r="J113" s="1"/>
    </row>
    <row r="114" spans="1:10" ht="15" customHeight="1">
      <c r="A114" s="12">
        <v>2000</v>
      </c>
      <c r="B114" s="16">
        <v>74</v>
      </c>
      <c r="C114" s="16">
        <v>1246</v>
      </c>
      <c r="D114" s="16">
        <v>12483</v>
      </c>
      <c r="E114" s="16">
        <v>8416</v>
      </c>
      <c r="F114" s="16">
        <v>324</v>
      </c>
      <c r="G114" s="16">
        <v>660</v>
      </c>
      <c r="H114" s="16"/>
      <c r="I114" s="16">
        <v>23235</v>
      </c>
      <c r="J114" s="1"/>
    </row>
    <row r="115" spans="1:10" ht="15" customHeight="1">
      <c r="A115" s="1"/>
      <c r="B115" s="2"/>
      <c r="C115" s="2"/>
      <c r="D115" s="2"/>
      <c r="E115" s="2"/>
      <c r="F115" s="2"/>
      <c r="G115" s="2"/>
      <c r="H115" s="2"/>
      <c r="I115" s="2"/>
      <c r="J115" s="1"/>
    </row>
    <row r="116" spans="1:10" ht="15" customHeight="1">
      <c r="A116" s="1" t="s">
        <v>70</v>
      </c>
      <c r="B116" s="2"/>
      <c r="C116" s="2"/>
      <c r="D116" s="2"/>
      <c r="E116" s="2"/>
      <c r="F116" s="2"/>
      <c r="G116" s="2"/>
      <c r="H116" s="2"/>
      <c r="I116" s="2"/>
      <c r="J116" s="1"/>
    </row>
    <row r="117" spans="1:10" ht="15" customHeight="1">
      <c r="A117" s="12">
        <v>2013</v>
      </c>
      <c r="B117" s="16">
        <f>B41+B101</f>
        <v>3007</v>
      </c>
      <c r="C117" s="16">
        <f>C41+C101</f>
        <v>14729</v>
      </c>
      <c r="D117" s="16">
        <f t="shared" ref="D117:I117" si="8">D41+D101</f>
        <v>40617</v>
      </c>
      <c r="E117" s="16">
        <f t="shared" si="8"/>
        <v>18976</v>
      </c>
      <c r="F117" s="16">
        <f t="shared" si="8"/>
        <v>1200</v>
      </c>
      <c r="G117" s="16">
        <f t="shared" si="8"/>
        <v>2032</v>
      </c>
      <c r="H117" s="16">
        <f t="shared" si="8"/>
        <v>1768</v>
      </c>
      <c r="I117" s="16">
        <f t="shared" si="8"/>
        <v>82329</v>
      </c>
      <c r="J117" s="1"/>
    </row>
    <row r="118" spans="1:10" ht="15" customHeight="1">
      <c r="A118" s="12">
        <v>2012</v>
      </c>
      <c r="B118" s="16">
        <v>2479</v>
      </c>
      <c r="C118" s="16">
        <v>13952</v>
      </c>
      <c r="D118" s="16">
        <v>40039</v>
      </c>
      <c r="E118" s="16">
        <v>19373</v>
      </c>
      <c r="F118" s="16">
        <v>1210</v>
      </c>
      <c r="G118" s="16">
        <v>1890</v>
      </c>
      <c r="H118" s="16">
        <v>1666</v>
      </c>
      <c r="I118" s="16">
        <v>80609</v>
      </c>
      <c r="J118" s="1"/>
    </row>
    <row r="119" spans="1:10" ht="15" customHeight="1">
      <c r="A119" s="12">
        <v>2011</v>
      </c>
      <c r="B119" s="16">
        <v>3353</v>
      </c>
      <c r="C119" s="16">
        <v>12764</v>
      </c>
      <c r="D119" s="16">
        <v>36486</v>
      </c>
      <c r="E119" s="16">
        <v>18970</v>
      </c>
      <c r="F119" s="16">
        <v>1130</v>
      </c>
      <c r="G119" s="16">
        <v>1937</v>
      </c>
      <c r="H119" s="16">
        <v>1431</v>
      </c>
      <c r="I119" s="16">
        <v>76071</v>
      </c>
      <c r="J119" s="1"/>
    </row>
    <row r="120" spans="1:10" ht="15" customHeight="1">
      <c r="A120" s="12">
        <v>2010</v>
      </c>
      <c r="B120" s="16">
        <v>2110</v>
      </c>
      <c r="C120" s="16">
        <v>11753</v>
      </c>
      <c r="D120" s="16">
        <v>38252</v>
      </c>
      <c r="E120" s="16">
        <v>18067</v>
      </c>
      <c r="F120" s="16">
        <v>1134</v>
      </c>
      <c r="G120" s="16">
        <v>1880</v>
      </c>
      <c r="H120" s="16">
        <v>0</v>
      </c>
      <c r="I120" s="16">
        <v>74662</v>
      </c>
      <c r="J120" s="1"/>
    </row>
    <row r="121" spans="1:10" ht="15" customHeight="1">
      <c r="A121" s="12">
        <v>2009</v>
      </c>
      <c r="B121" s="16">
        <v>1908</v>
      </c>
      <c r="C121" s="16">
        <v>10795</v>
      </c>
      <c r="D121" s="16">
        <v>37584</v>
      </c>
      <c r="E121" s="16">
        <v>18283</v>
      </c>
      <c r="F121" s="16">
        <v>998</v>
      </c>
      <c r="G121" s="16">
        <v>1833</v>
      </c>
      <c r="H121" s="16">
        <v>0</v>
      </c>
      <c r="I121" s="16">
        <v>72597</v>
      </c>
      <c r="J121" s="1"/>
    </row>
    <row r="122" spans="1:10" ht="15" customHeight="1">
      <c r="A122" s="12">
        <v>2008</v>
      </c>
      <c r="B122" s="16">
        <v>1998</v>
      </c>
      <c r="C122" s="16">
        <v>10627</v>
      </c>
      <c r="D122" s="16">
        <v>36379</v>
      </c>
      <c r="E122" s="16">
        <v>16876</v>
      </c>
      <c r="F122" s="16">
        <v>1048</v>
      </c>
      <c r="G122" s="16">
        <v>1647</v>
      </c>
      <c r="H122" s="16">
        <v>0</v>
      </c>
      <c r="I122" s="16">
        <v>69479</v>
      </c>
      <c r="J122" s="1"/>
    </row>
    <row r="123" spans="1:10" ht="15" customHeight="1">
      <c r="A123" s="12">
        <v>2007</v>
      </c>
      <c r="B123" s="16">
        <v>2003</v>
      </c>
      <c r="C123" s="16">
        <v>10466</v>
      </c>
      <c r="D123" s="16">
        <v>35865</v>
      </c>
      <c r="E123" s="16">
        <v>16749</v>
      </c>
      <c r="F123" s="16">
        <v>1027</v>
      </c>
      <c r="G123" s="16">
        <v>1577</v>
      </c>
      <c r="H123" s="16">
        <v>0</v>
      </c>
      <c r="I123" s="16">
        <v>68543</v>
      </c>
      <c r="J123" s="1"/>
    </row>
    <row r="124" spans="1:10" ht="15" customHeight="1">
      <c r="A124" s="12">
        <v>2006</v>
      </c>
      <c r="B124" s="16">
        <v>2016</v>
      </c>
      <c r="C124" s="16">
        <v>10205</v>
      </c>
      <c r="D124" s="16">
        <v>33407</v>
      </c>
      <c r="E124" s="16">
        <v>16134</v>
      </c>
      <c r="F124" s="16">
        <v>938</v>
      </c>
      <c r="G124" s="16">
        <v>1510</v>
      </c>
      <c r="H124" s="16">
        <v>0</v>
      </c>
      <c r="I124" s="16">
        <v>64787</v>
      </c>
      <c r="J124" s="1"/>
    </row>
    <row r="125" spans="1:10" ht="15" customHeight="1">
      <c r="A125" s="12">
        <v>2005</v>
      </c>
      <c r="B125" s="16">
        <v>2098</v>
      </c>
      <c r="C125" s="16">
        <v>10099</v>
      </c>
      <c r="D125" s="16">
        <v>32519</v>
      </c>
      <c r="E125" s="16">
        <v>16449</v>
      </c>
      <c r="F125" s="16">
        <v>884</v>
      </c>
      <c r="G125" s="16">
        <v>1468</v>
      </c>
      <c r="H125" s="16">
        <v>0</v>
      </c>
      <c r="I125" s="16">
        <v>64024</v>
      </c>
      <c r="J125" s="1"/>
    </row>
    <row r="126" spans="1:10" ht="15" customHeight="1">
      <c r="A126" s="12">
        <v>2004</v>
      </c>
      <c r="B126" s="16">
        <v>1873</v>
      </c>
      <c r="C126" s="16">
        <v>9604</v>
      </c>
      <c r="D126" s="16">
        <v>31864</v>
      </c>
      <c r="E126" s="16">
        <v>15579</v>
      </c>
      <c r="F126" s="16">
        <v>827</v>
      </c>
      <c r="G126" s="16">
        <v>1467</v>
      </c>
      <c r="H126" s="16">
        <v>0</v>
      </c>
      <c r="I126" s="16">
        <v>61692</v>
      </c>
      <c r="J126" s="1"/>
    </row>
    <row r="127" spans="1:10" ht="15" customHeight="1">
      <c r="A127" s="12">
        <v>2003</v>
      </c>
      <c r="B127" s="16">
        <v>1948</v>
      </c>
      <c r="C127" s="16">
        <v>9096</v>
      </c>
      <c r="D127" s="16">
        <v>31410</v>
      </c>
      <c r="E127" s="16">
        <v>14954</v>
      </c>
      <c r="F127" s="16">
        <v>799</v>
      </c>
      <c r="G127" s="16">
        <v>1421</v>
      </c>
      <c r="H127" s="16">
        <v>0</v>
      </c>
      <c r="I127" s="16">
        <v>60134</v>
      </c>
      <c r="J127" s="1"/>
    </row>
    <row r="128" spans="1:10" ht="15" customHeight="1">
      <c r="A128" s="12">
        <v>2002</v>
      </c>
      <c r="B128" s="16">
        <v>1994</v>
      </c>
      <c r="C128" s="16">
        <v>8449</v>
      </c>
      <c r="D128" s="16">
        <v>30386</v>
      </c>
      <c r="E128" s="16">
        <v>13407</v>
      </c>
      <c r="F128" s="16">
        <v>691</v>
      </c>
      <c r="G128" s="16">
        <v>1365</v>
      </c>
      <c r="H128" s="16">
        <v>0</v>
      </c>
      <c r="I128" s="16">
        <v>56628</v>
      </c>
      <c r="J128" s="1"/>
    </row>
    <row r="129" spans="1:10" ht="15" customHeight="1">
      <c r="A129" s="12">
        <v>2001</v>
      </c>
      <c r="B129" s="16">
        <v>1765</v>
      </c>
      <c r="C129" s="16">
        <v>8246</v>
      </c>
      <c r="D129" s="16">
        <v>28672</v>
      </c>
      <c r="E129" s="16">
        <v>12884</v>
      </c>
      <c r="F129" s="16">
        <v>757</v>
      </c>
      <c r="G129" s="16">
        <v>1385</v>
      </c>
      <c r="H129" s="16">
        <v>0</v>
      </c>
      <c r="I129" s="16">
        <v>53994</v>
      </c>
      <c r="J129" s="1"/>
    </row>
    <row r="130" spans="1:10" ht="15" customHeight="1">
      <c r="A130" s="14">
        <v>2000</v>
      </c>
      <c r="B130" s="16">
        <v>1790</v>
      </c>
      <c r="C130" s="16">
        <v>8021</v>
      </c>
      <c r="D130" s="16">
        <v>28647</v>
      </c>
      <c r="E130" s="16">
        <v>12493</v>
      </c>
      <c r="F130" s="16">
        <v>726</v>
      </c>
      <c r="G130" s="16">
        <v>1366</v>
      </c>
      <c r="H130" s="16">
        <v>0</v>
      </c>
      <c r="I130" s="16">
        <v>53285</v>
      </c>
      <c r="J130" s="1"/>
    </row>
    <row r="131" spans="1:10" ht="15" customHeight="1" thickBot="1">
      <c r="A131" s="13"/>
      <c r="B131" s="4"/>
      <c r="C131" s="4"/>
      <c r="D131" s="4"/>
      <c r="E131" s="4"/>
      <c r="F131" s="4"/>
      <c r="G131" s="4"/>
      <c r="H131" s="4"/>
      <c r="I131" s="4"/>
      <c r="J131" s="3"/>
    </row>
    <row r="132" spans="1:10" ht="15" customHeight="1" thickTop="1">
      <c r="A132" s="1" t="s">
        <v>71</v>
      </c>
      <c r="B132" s="2"/>
      <c r="C132" s="2"/>
      <c r="D132" s="2"/>
      <c r="E132" s="2"/>
      <c r="F132" s="2"/>
      <c r="G132" s="2"/>
      <c r="H132" s="2"/>
      <c r="I132" s="2"/>
      <c r="J132" s="1"/>
    </row>
    <row r="133" spans="1:10" ht="15" customHeight="1">
      <c r="A133" s="1" t="s">
        <v>63</v>
      </c>
      <c r="B133" s="1"/>
      <c r="C133" s="1"/>
      <c r="D133" s="2"/>
      <c r="E133" s="2"/>
      <c r="F133" s="2"/>
      <c r="G133" s="2"/>
      <c r="H133" s="2"/>
      <c r="I133" s="2"/>
      <c r="J133" s="1"/>
    </row>
    <row r="134" spans="1:10" ht="15" customHeight="1">
      <c r="A134" s="1" t="s">
        <v>64</v>
      </c>
      <c r="B134" s="2"/>
      <c r="C134" s="2"/>
      <c r="D134" s="2"/>
      <c r="E134" s="2"/>
      <c r="F134" s="2"/>
      <c r="G134" s="2"/>
      <c r="H134" s="2"/>
      <c r="I134" s="2"/>
      <c r="J134" s="1"/>
    </row>
    <row r="135" spans="1:10" ht="15" customHeight="1">
      <c r="A135" s="1" t="s">
        <v>65</v>
      </c>
      <c r="B135" s="2"/>
      <c r="C135" s="2"/>
      <c r="D135" s="2"/>
      <c r="E135" s="2"/>
      <c r="F135" s="2"/>
      <c r="G135" s="2"/>
      <c r="H135" s="2"/>
      <c r="I135" s="2"/>
      <c r="J135" s="1"/>
    </row>
  </sheetData>
  <pageMargins left="0.7" right="0.7" top="0.75" bottom="0.75" header="0.3" footer="0.3"/>
  <pageSetup scale="59" orientation="portrait" r:id="rId1"/>
  <rowBreaks count="1" manualBreakCount="1">
    <brk id="60" max="16383" man="1"/>
  </rowBreaks>
  <ignoredErrors>
    <ignoredError sqref="I8:I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95 - Degrees Conferred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tchoi</dc:creator>
  <cp:lastModifiedBy>kintzj1</cp:lastModifiedBy>
  <dcterms:created xsi:type="dcterms:W3CDTF">2013-06-27T20:35:24Z</dcterms:created>
  <dcterms:modified xsi:type="dcterms:W3CDTF">2015-04-28T14:50:58Z</dcterms:modified>
</cp:coreProperties>
</file>