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12120" windowHeight="9090"/>
  </bookViews>
  <sheets>
    <sheet name="Table 121 - First Prof Deg" sheetId="1" r:id="rId1"/>
  </sheets>
  <definedNames>
    <definedName name="_xlnm.Print_Area" localSheetId="0">'Table 121 - First Prof Deg'!$A$1:$S$28</definedName>
  </definedNames>
  <calcPr calcId="125725" calcMode="autoNoTable" iterate="1" iterateCount="1" iterateDelta="0"/>
</workbook>
</file>

<file path=xl/calcChain.xml><?xml version="1.0" encoding="utf-8"?>
<calcChain xmlns="http://schemas.openxmlformats.org/spreadsheetml/2006/main">
  <c r="Q21" i="1"/>
  <c r="Q20"/>
  <c r="Q19"/>
  <c r="P23"/>
  <c r="O23"/>
  <c r="N23"/>
  <c r="M23"/>
  <c r="L23"/>
  <c r="K23"/>
  <c r="J23"/>
  <c r="H23"/>
  <c r="G23"/>
  <c r="F23"/>
  <c r="E23"/>
  <c r="D23"/>
  <c r="C23"/>
  <c r="B23"/>
  <c r="I22"/>
  <c r="I21"/>
  <c r="I19"/>
  <c r="P15"/>
  <c r="P25"/>
  <c r="O15"/>
  <c r="O25"/>
  <c r="N15"/>
  <c r="N25"/>
  <c r="M15"/>
  <c r="M25"/>
  <c r="L15"/>
  <c r="L25"/>
  <c r="K15"/>
  <c r="K25"/>
  <c r="J15"/>
  <c r="J25"/>
  <c r="H15"/>
  <c r="H25"/>
  <c r="G15"/>
  <c r="G25" s="1"/>
  <c r="F15"/>
  <c r="F25"/>
  <c r="E15"/>
  <c r="E25"/>
  <c r="D15"/>
  <c r="D25"/>
  <c r="C15"/>
  <c r="C25"/>
  <c r="B15"/>
  <c r="Q11"/>
  <c r="I11"/>
  <c r="Q22"/>
  <c r="Q23"/>
  <c r="Q13"/>
  <c r="Q14"/>
  <c r="Q12"/>
  <c r="Q15"/>
  <c r="I20"/>
  <c r="I23" s="1"/>
  <c r="I13"/>
  <c r="I14"/>
  <c r="I12"/>
  <c r="I15" s="1"/>
  <c r="B25"/>
  <c r="Q25"/>
  <c r="I25" l="1"/>
</calcChain>
</file>

<file path=xl/sharedStrings.xml><?xml version="1.0" encoding="utf-8"?>
<sst xmlns="http://schemas.openxmlformats.org/spreadsheetml/2006/main" count="44" uniqueCount="28">
  <si>
    <t>WOMEN</t>
  </si>
  <si>
    <t>TOTAL</t>
  </si>
  <si>
    <t>NON-</t>
  </si>
  <si>
    <t>RESIDENT</t>
  </si>
  <si>
    <t>AFRICAN</t>
  </si>
  <si>
    <t>AMERICAN</t>
  </si>
  <si>
    <t>ALIEN</t>
  </si>
  <si>
    <t>INDIAN</t>
  </si>
  <si>
    <t>ASIAN</t>
  </si>
  <si>
    <t>HISPANIC</t>
  </si>
  <si>
    <t>WHITE</t>
  </si>
  <si>
    <t>UNKNOWN</t>
  </si>
  <si>
    <t>PUBLIC BACCALAUREATE AND HIGHER DEGREE-GRANTING INSTITUTIONS</t>
  </si>
  <si>
    <t>UMC</t>
  </si>
  <si>
    <t>UMKC</t>
  </si>
  <si>
    <t>UMSL</t>
  </si>
  <si>
    <t xml:space="preserve">  Subtotal</t>
  </si>
  <si>
    <t>PRIVATE NOT-FOR-PROFIT (INDEPENDENT) BACCALAUREATE AND HIGHER DEGREE-GRANTING INSTITUTIONS</t>
  </si>
  <si>
    <t>SAINT LOUIS</t>
  </si>
  <si>
    <t>WASHINGTON</t>
  </si>
  <si>
    <t>STATE TOTAL</t>
  </si>
  <si>
    <t>SOURCE:  IPEDS C, Completions</t>
  </si>
  <si>
    <t>TABLE 121</t>
  </si>
  <si>
    <t>FIRST PROFESSIONAL DEGREES CONFERRED BY PUBLIC AND PRIVATE NOT-FOR-PROFIT (INDEPENDENT) BACCALAUREATE AND HIGHER DEGREE-GRANTING  INSTITUTIONS, BY GENDER AND ETHNICITY, FY 2008</t>
  </si>
  <si>
    <t>OTHER /</t>
  </si>
  <si>
    <t>MISSOURI STATE</t>
  </si>
  <si>
    <t>ROCKHURST</t>
  </si>
  <si>
    <t>SOUTHWEST BAPTIST</t>
  </si>
</sst>
</file>

<file path=xl/styles.xml><?xml version="1.0" encoding="utf-8"?>
<styleSheet xmlns="http://schemas.openxmlformats.org/spreadsheetml/2006/main">
  <fonts count="25">
    <font>
      <sz val="12"/>
      <name val="Times New Roman"/>
    </font>
    <font>
      <sz val="11"/>
      <color theme="1"/>
      <name val="Calibri"/>
      <family val="2"/>
      <scheme val="minor"/>
    </font>
    <font>
      <sz val="8"/>
      <name val="Times New Roman"/>
    </font>
    <font>
      <u/>
      <sz val="8"/>
      <name val="Times New Roman"/>
    </font>
    <font>
      <sz val="8"/>
      <name val="Times New Roman"/>
    </font>
    <font>
      <sz val="8"/>
      <name val="Times New Roman"/>
    </font>
    <font>
      <sz val="12"/>
      <name val="Times New Roman"/>
    </font>
    <font>
      <sz val="8"/>
      <name val="Times New Roman"/>
    </font>
    <font>
      <sz val="8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9" fillId="0" borderId="0" applyNumberFormat="0" applyFill="0" applyBorder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11" applyNumberFormat="0" applyAlignment="0" applyProtection="0"/>
    <xf numFmtId="0" fontId="17" fillId="6" borderId="12" applyNumberFormat="0" applyAlignment="0" applyProtection="0"/>
    <xf numFmtId="0" fontId="18" fillId="6" borderId="11" applyNumberFormat="0" applyAlignment="0" applyProtection="0"/>
    <xf numFmtId="0" fontId="19" fillId="0" borderId="13" applyNumberFormat="0" applyFill="0" applyAlignment="0" applyProtection="0"/>
    <xf numFmtId="0" fontId="20" fillId="7" borderId="14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6" applyNumberFormat="0" applyFill="0" applyAlignment="0" applyProtection="0"/>
    <xf numFmtId="0" fontId="24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4" fillId="32" borderId="0" applyNumberFormat="0" applyBorder="0" applyAlignment="0" applyProtection="0"/>
    <xf numFmtId="0" fontId="1" fillId="8" borderId="15" applyNumberFormat="0" applyFont="0" applyAlignment="0" applyProtection="0"/>
    <xf numFmtId="0" fontId="1" fillId="8" borderId="15" applyNumberFormat="0" applyFont="0" applyAlignment="0" applyProtection="0"/>
    <xf numFmtId="0" fontId="1" fillId="8" borderId="15" applyNumberFormat="0" applyFont="0" applyAlignment="0" applyProtection="0"/>
  </cellStyleXfs>
  <cellXfs count="33">
    <xf numFmtId="0" fontId="0" fillId="0" borderId="0" xfId="0" applyAlignment="1"/>
    <xf numFmtId="3" fontId="5" fillId="0" borderId="0" xfId="0" applyNumberFormat="1" applyFont="1" applyFill="1" applyAlignment="1"/>
    <xf numFmtId="0" fontId="5" fillId="0" borderId="0" xfId="0" applyFont="1" applyFill="1" applyAlignment="1"/>
    <xf numFmtId="0" fontId="7" fillId="33" borderId="0" xfId="0" applyNumberFormat="1" applyFont="1" applyFill="1" applyAlignment="1"/>
    <xf numFmtId="0" fontId="0" fillId="33" borderId="0" xfId="0" applyFill="1"/>
    <xf numFmtId="0" fontId="0" fillId="33" borderId="0" xfId="0" applyFill="1" applyAlignment="1"/>
    <xf numFmtId="0" fontId="2" fillId="33" borderId="0" xfId="0" applyNumberFormat="1" applyFont="1" applyFill="1" applyAlignment="1"/>
    <xf numFmtId="0" fontId="0" fillId="33" borderId="1" xfId="0" applyFill="1" applyBorder="1"/>
    <xf numFmtId="0" fontId="4" fillId="33" borderId="1" xfId="0" applyNumberFormat="1" applyFont="1" applyFill="1" applyBorder="1" applyAlignment="1">
      <alignment horizontal="centerContinuous"/>
    </xf>
    <xf numFmtId="0" fontId="6" fillId="33" borderId="1" xfId="0" applyNumberFormat="1" applyFont="1" applyFill="1" applyBorder="1" applyAlignment="1">
      <alignment horizontal="centerContinuous"/>
    </xf>
    <xf numFmtId="0" fontId="4" fillId="33" borderId="2" xfId="0" applyNumberFormat="1" applyFont="1" applyFill="1" applyBorder="1" applyAlignment="1">
      <alignment horizontal="centerContinuous"/>
    </xf>
    <xf numFmtId="0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4" xfId="0" applyNumberFormat="1" applyFont="1" applyFill="1" applyBorder="1" applyAlignment="1">
      <alignment horizontal="center"/>
    </xf>
    <xf numFmtId="0" fontId="2" fillId="33" borderId="0" xfId="0" applyFont="1" applyFill="1" applyAlignment="1"/>
    <xf numFmtId="0" fontId="0" fillId="33" borderId="3" xfId="0" applyFill="1" applyBorder="1"/>
    <xf numFmtId="0" fontId="5" fillId="33" borderId="3" xfId="0" applyFont="1" applyFill="1" applyBorder="1" applyAlignment="1"/>
    <xf numFmtId="0" fontId="5" fillId="33" borderId="5" xfId="0" applyFont="1" applyFill="1" applyBorder="1" applyAlignment="1"/>
    <xf numFmtId="0" fontId="5" fillId="33" borderId="0" xfId="0" applyFont="1" applyFill="1" applyAlignment="1"/>
    <xf numFmtId="0" fontId="3" fillId="33" borderId="0" xfId="0" applyNumberFormat="1" applyFont="1" applyFill="1" applyAlignment="1">
      <alignment horizontal="left" wrapText="1"/>
    </xf>
    <xf numFmtId="0" fontId="0" fillId="33" borderId="0" xfId="0" applyFill="1" applyAlignment="1">
      <alignment wrapText="1"/>
    </xf>
    <xf numFmtId="3" fontId="5" fillId="33" borderId="0" xfId="0" applyNumberFormat="1" applyFont="1" applyFill="1" applyAlignment="1"/>
    <xf numFmtId="3" fontId="5" fillId="33" borderId="4" xfId="0" applyNumberFormat="1" applyFont="1" applyFill="1" applyBorder="1" applyAlignment="1"/>
    <xf numFmtId="3" fontId="5" fillId="33" borderId="0" xfId="0" applyNumberFormat="1" applyFont="1" applyFill="1" applyBorder="1" applyAlignment="1"/>
    <xf numFmtId="3" fontId="5" fillId="33" borderId="6" xfId="0" applyNumberFormat="1" applyFont="1" applyFill="1" applyBorder="1" applyAlignment="1"/>
    <xf numFmtId="0" fontId="5" fillId="33" borderId="6" xfId="0" applyFont="1" applyFill="1" applyBorder="1" applyAlignment="1"/>
    <xf numFmtId="0" fontId="7" fillId="33" borderId="1" xfId="0" applyNumberFormat="1" applyFont="1" applyFill="1" applyBorder="1" applyAlignment="1"/>
    <xf numFmtId="0" fontId="5" fillId="33" borderId="1" xfId="0" applyFont="1" applyFill="1" applyBorder="1" applyAlignment="1"/>
    <xf numFmtId="0" fontId="2" fillId="0" borderId="0" xfId="0" applyNumberFormat="1" applyFont="1" applyFill="1" applyAlignment="1"/>
    <xf numFmtId="3" fontId="5" fillId="0" borderId="6" xfId="0" applyNumberFormat="1" applyFont="1" applyFill="1" applyBorder="1" applyAlignment="1"/>
    <xf numFmtId="3" fontId="5" fillId="0" borderId="0" xfId="0" applyNumberFormat="1" applyFont="1" applyFill="1" applyBorder="1" applyAlignment="1"/>
    <xf numFmtId="0" fontId="8" fillId="0" borderId="0" xfId="0" applyFont="1" applyFill="1" applyAlignment="1"/>
    <xf numFmtId="3" fontId="5" fillId="0" borderId="7" xfId="0" applyNumberFormat="1" applyFont="1" applyFill="1" applyBorder="1" applyAlignment="1"/>
  </cellXfs>
  <cellStyles count="44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 2" xfId="43"/>
    <cellStyle name="Note 3" xfId="42"/>
    <cellStyle name="Note 4" xfId="41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T30"/>
  <sheetViews>
    <sheetView tabSelected="1" showOutlineSymbols="0" zoomScaleNormal="100" workbookViewId="0"/>
  </sheetViews>
  <sheetFormatPr defaultRowHeight="15.75"/>
  <cols>
    <col min="1" max="1" width="15.625" style="5" customWidth="1"/>
    <col min="2" max="2" width="7.75" style="5" bestFit="1" customWidth="1"/>
    <col min="3" max="4" width="8.5" style="5" bestFit="1" customWidth="1"/>
    <col min="5" max="5" width="5.125" style="5" bestFit="1" customWidth="1"/>
    <col min="6" max="6" width="7.5" style="5" bestFit="1" customWidth="1"/>
    <col min="7" max="7" width="5.625" style="5" bestFit="1" customWidth="1"/>
    <col min="8" max="8" width="8.25" style="5" bestFit="1" customWidth="1"/>
    <col min="9" max="9" width="5.75" style="5" bestFit="1" customWidth="1"/>
    <col min="10" max="10" width="7.75" style="5" bestFit="1" customWidth="1"/>
    <col min="11" max="12" width="8.5" style="5" bestFit="1" customWidth="1"/>
    <col min="13" max="13" width="5.125" style="5" bestFit="1" customWidth="1"/>
    <col min="14" max="14" width="7.5" style="5" bestFit="1" customWidth="1"/>
    <col min="15" max="15" width="5.625" style="5" bestFit="1" customWidth="1"/>
    <col min="16" max="16" width="8.25" style="5" bestFit="1" customWidth="1"/>
    <col min="17" max="17" width="5.75" style="5" bestFit="1" customWidth="1"/>
    <col min="18" max="16384" width="9" style="5"/>
  </cols>
  <sheetData>
    <row r="1" spans="1:20" ht="12.75" customHeight="1">
      <c r="A1" s="3" t="s">
        <v>22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20" ht="12.75" customHeight="1">
      <c r="A2" s="6" t="s">
        <v>23</v>
      </c>
    </row>
    <row r="3" spans="1:20" ht="12.75" customHeight="1">
      <c r="A3" s="3"/>
    </row>
    <row r="4" spans="1:20" ht="12.75" customHeight="1">
      <c r="A4" s="7"/>
      <c r="B4" s="8" t="s">
        <v>0</v>
      </c>
      <c r="C4" s="9"/>
      <c r="D4" s="9"/>
      <c r="E4" s="9"/>
      <c r="F4" s="9"/>
      <c r="G4" s="9"/>
      <c r="H4" s="9"/>
      <c r="I4" s="9"/>
      <c r="J4" s="10" t="s">
        <v>1</v>
      </c>
      <c r="K4" s="9"/>
      <c r="L4" s="9"/>
      <c r="M4" s="9"/>
      <c r="N4" s="9"/>
      <c r="O4" s="9"/>
      <c r="P4" s="9"/>
      <c r="Q4" s="9"/>
    </row>
    <row r="5" spans="1:20" ht="12.75" customHeight="1">
      <c r="A5" s="4"/>
      <c r="B5" s="11" t="s">
        <v>2</v>
      </c>
      <c r="C5" s="11"/>
      <c r="D5" s="12"/>
      <c r="E5" s="12"/>
      <c r="F5" s="12"/>
      <c r="G5" s="12"/>
      <c r="H5" s="12"/>
      <c r="I5" s="12"/>
      <c r="J5" s="13" t="s">
        <v>2</v>
      </c>
      <c r="K5" s="11"/>
      <c r="L5" s="12"/>
      <c r="M5" s="12"/>
      <c r="N5" s="12"/>
      <c r="O5" s="12"/>
      <c r="P5" s="12"/>
      <c r="Q5" s="12"/>
      <c r="R5" s="14"/>
      <c r="S5" s="14"/>
      <c r="T5" s="14"/>
    </row>
    <row r="6" spans="1:20" ht="12.75" customHeight="1">
      <c r="A6" s="4"/>
      <c r="B6" s="11" t="s">
        <v>3</v>
      </c>
      <c r="C6" s="11" t="s">
        <v>4</v>
      </c>
      <c r="D6" s="11" t="s">
        <v>5</v>
      </c>
      <c r="E6" s="12"/>
      <c r="F6" s="12"/>
      <c r="G6" s="12"/>
      <c r="H6" s="12" t="s">
        <v>24</v>
      </c>
      <c r="I6" s="12"/>
      <c r="J6" s="13" t="s">
        <v>3</v>
      </c>
      <c r="K6" s="11" t="s">
        <v>4</v>
      </c>
      <c r="L6" s="11" t="s">
        <v>5</v>
      </c>
      <c r="M6" s="12"/>
      <c r="N6" s="12"/>
      <c r="O6" s="12"/>
      <c r="P6" s="12" t="s">
        <v>24</v>
      </c>
      <c r="Q6" s="12"/>
      <c r="R6" s="14"/>
      <c r="S6" s="14"/>
      <c r="T6" s="14"/>
    </row>
    <row r="7" spans="1:20" ht="12.75" customHeight="1">
      <c r="A7" s="4"/>
      <c r="B7" s="11" t="s">
        <v>6</v>
      </c>
      <c r="C7" s="11" t="s">
        <v>5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</v>
      </c>
      <c r="J7" s="13" t="s">
        <v>6</v>
      </c>
      <c r="K7" s="11" t="s">
        <v>5</v>
      </c>
      <c r="L7" s="11" t="s">
        <v>7</v>
      </c>
      <c r="M7" s="11" t="s">
        <v>8</v>
      </c>
      <c r="N7" s="11" t="s">
        <v>9</v>
      </c>
      <c r="O7" s="11" t="s">
        <v>10</v>
      </c>
      <c r="P7" s="11" t="s">
        <v>11</v>
      </c>
      <c r="Q7" s="11" t="s">
        <v>1</v>
      </c>
      <c r="R7" s="14"/>
      <c r="S7" s="14"/>
      <c r="T7" s="14"/>
    </row>
    <row r="8" spans="1:20" ht="12.75" customHeight="1">
      <c r="A8" s="15"/>
      <c r="B8" s="16"/>
      <c r="C8" s="16"/>
      <c r="D8" s="16"/>
      <c r="E8" s="16"/>
      <c r="F8" s="16"/>
      <c r="G8" s="16"/>
      <c r="H8" s="16"/>
      <c r="I8" s="16"/>
      <c r="J8" s="17"/>
      <c r="K8" s="16"/>
      <c r="L8" s="16"/>
      <c r="M8" s="16"/>
      <c r="N8" s="16"/>
      <c r="O8" s="16"/>
      <c r="P8" s="16"/>
      <c r="Q8" s="16"/>
      <c r="R8" s="18"/>
      <c r="S8" s="18"/>
      <c r="T8" s="18"/>
    </row>
    <row r="9" spans="1:20" ht="27.75" customHeight="1">
      <c r="A9" s="19" t="s">
        <v>12</v>
      </c>
      <c r="B9" s="20"/>
      <c r="C9" s="20"/>
      <c r="D9" s="21"/>
      <c r="E9" s="21"/>
      <c r="F9" s="21"/>
      <c r="G9" s="21"/>
      <c r="H9" s="21"/>
      <c r="I9" s="21"/>
      <c r="J9" s="22"/>
      <c r="K9" s="21"/>
      <c r="L9" s="21"/>
      <c r="M9" s="21"/>
      <c r="N9" s="21"/>
      <c r="O9" s="21"/>
      <c r="P9" s="21"/>
      <c r="Q9" s="21"/>
      <c r="R9" s="21"/>
      <c r="S9" s="18"/>
      <c r="T9" s="18"/>
    </row>
    <row r="10" spans="1:20" ht="12.75" customHeight="1">
      <c r="A10" s="6"/>
      <c r="B10" s="21"/>
      <c r="C10" s="21"/>
      <c r="D10" s="21"/>
      <c r="E10" s="21"/>
      <c r="F10" s="21"/>
      <c r="G10" s="21"/>
      <c r="H10" s="21"/>
      <c r="I10" s="21"/>
      <c r="J10" s="22"/>
      <c r="K10" s="21"/>
      <c r="L10" s="21"/>
      <c r="M10" s="21"/>
      <c r="N10" s="21"/>
      <c r="O10" s="21"/>
      <c r="P10" s="21"/>
      <c r="Q10" s="23"/>
      <c r="R10" s="21"/>
      <c r="S10" s="18"/>
      <c r="T10" s="18"/>
    </row>
    <row r="11" spans="1:20" ht="12.75" customHeight="1">
      <c r="A11" s="28" t="s">
        <v>25</v>
      </c>
      <c r="B11" s="1">
        <v>1</v>
      </c>
      <c r="C11" s="1">
        <v>0</v>
      </c>
      <c r="D11" s="1">
        <v>0</v>
      </c>
      <c r="E11" s="1">
        <v>0</v>
      </c>
      <c r="F11" s="1">
        <v>0</v>
      </c>
      <c r="G11" s="1">
        <v>23</v>
      </c>
      <c r="H11" s="1">
        <v>0</v>
      </c>
      <c r="I11" s="29">
        <f>SUM(B11:H11)</f>
        <v>24</v>
      </c>
      <c r="J11" s="1">
        <v>1</v>
      </c>
      <c r="K11" s="1">
        <v>0</v>
      </c>
      <c r="L11" s="1">
        <v>0</v>
      </c>
      <c r="M11" s="1">
        <v>0</v>
      </c>
      <c r="N11" s="1">
        <v>0</v>
      </c>
      <c r="O11" s="1">
        <v>30</v>
      </c>
      <c r="P11" s="1">
        <v>0</v>
      </c>
      <c r="Q11" s="30">
        <f>SUM(J11:P11)</f>
        <v>31</v>
      </c>
      <c r="R11" s="21"/>
      <c r="S11" s="18"/>
      <c r="T11" s="18"/>
    </row>
    <row r="12" spans="1:20" ht="12.75" customHeight="1">
      <c r="A12" s="28" t="s">
        <v>13</v>
      </c>
      <c r="B12" s="1">
        <v>1</v>
      </c>
      <c r="C12" s="1">
        <v>8</v>
      </c>
      <c r="D12" s="1">
        <v>0</v>
      </c>
      <c r="E12" s="1">
        <v>11</v>
      </c>
      <c r="F12" s="1">
        <v>1</v>
      </c>
      <c r="G12" s="1">
        <v>116</v>
      </c>
      <c r="H12" s="1">
        <v>1</v>
      </c>
      <c r="I12" s="29">
        <f>SUM(B12:H12)</f>
        <v>138</v>
      </c>
      <c r="J12" s="1">
        <v>2</v>
      </c>
      <c r="K12" s="1">
        <v>14</v>
      </c>
      <c r="L12" s="1">
        <v>1</v>
      </c>
      <c r="M12" s="1">
        <v>12</v>
      </c>
      <c r="N12" s="1">
        <v>4</v>
      </c>
      <c r="O12" s="1">
        <v>265</v>
      </c>
      <c r="P12" s="1">
        <v>5</v>
      </c>
      <c r="Q12" s="30">
        <f>SUM(J12:P12)</f>
        <v>303</v>
      </c>
      <c r="R12" s="21"/>
      <c r="S12" s="21"/>
      <c r="T12" s="18"/>
    </row>
    <row r="13" spans="1:20" ht="12.75" customHeight="1">
      <c r="A13" s="28" t="s">
        <v>14</v>
      </c>
      <c r="B13" s="1">
        <v>1</v>
      </c>
      <c r="C13" s="1">
        <v>11</v>
      </c>
      <c r="D13" s="1">
        <v>1</v>
      </c>
      <c r="E13" s="1">
        <v>27</v>
      </c>
      <c r="F13" s="1">
        <v>5</v>
      </c>
      <c r="G13" s="1">
        <v>134</v>
      </c>
      <c r="H13" s="1">
        <v>32</v>
      </c>
      <c r="I13" s="29">
        <f>SUM(B13:H13)</f>
        <v>211</v>
      </c>
      <c r="J13" s="1">
        <v>2</v>
      </c>
      <c r="K13" s="1">
        <v>14</v>
      </c>
      <c r="L13" s="1">
        <v>2</v>
      </c>
      <c r="M13" s="1">
        <v>42</v>
      </c>
      <c r="N13" s="1">
        <v>7</v>
      </c>
      <c r="O13" s="1">
        <v>274</v>
      </c>
      <c r="P13" s="1">
        <v>67</v>
      </c>
      <c r="Q13" s="30">
        <f>SUM(J13:P13)</f>
        <v>408</v>
      </c>
      <c r="R13" s="21"/>
      <c r="S13" s="21"/>
      <c r="T13" s="18"/>
    </row>
    <row r="14" spans="1:20" ht="12.75" customHeight="1">
      <c r="A14" s="28" t="s">
        <v>15</v>
      </c>
      <c r="B14" s="1">
        <v>2</v>
      </c>
      <c r="C14" s="1">
        <v>0</v>
      </c>
      <c r="D14" s="1">
        <v>0</v>
      </c>
      <c r="E14" s="1">
        <v>1</v>
      </c>
      <c r="F14" s="1">
        <v>0</v>
      </c>
      <c r="G14" s="1">
        <v>21</v>
      </c>
      <c r="H14" s="1">
        <v>2</v>
      </c>
      <c r="I14" s="29">
        <f>SUM(B14:H14)</f>
        <v>26</v>
      </c>
      <c r="J14" s="1">
        <v>3</v>
      </c>
      <c r="K14" s="1">
        <v>0</v>
      </c>
      <c r="L14" s="1">
        <v>0</v>
      </c>
      <c r="M14" s="1">
        <v>2</v>
      </c>
      <c r="N14" s="1">
        <v>1</v>
      </c>
      <c r="O14" s="1">
        <v>30</v>
      </c>
      <c r="P14" s="1">
        <v>2</v>
      </c>
      <c r="Q14" s="30">
        <f>SUM(J14:P14)</f>
        <v>38</v>
      </c>
      <c r="R14" s="21"/>
      <c r="S14" s="21"/>
      <c r="T14" s="18"/>
    </row>
    <row r="15" spans="1:20" ht="12.75" customHeight="1">
      <c r="A15" s="28" t="s">
        <v>16</v>
      </c>
      <c r="B15" s="1">
        <f t="shared" ref="B15:H15" si="0">SUM(B11:B14)</f>
        <v>5</v>
      </c>
      <c r="C15" s="1">
        <f t="shared" si="0"/>
        <v>19</v>
      </c>
      <c r="D15" s="1">
        <f t="shared" si="0"/>
        <v>1</v>
      </c>
      <c r="E15" s="1">
        <f t="shared" si="0"/>
        <v>39</v>
      </c>
      <c r="F15" s="1">
        <f t="shared" si="0"/>
        <v>6</v>
      </c>
      <c r="G15" s="1">
        <f t="shared" si="0"/>
        <v>294</v>
      </c>
      <c r="H15" s="1">
        <f t="shared" si="0"/>
        <v>35</v>
      </c>
      <c r="I15" s="29">
        <f>SUM(I11:I14)</f>
        <v>399</v>
      </c>
      <c r="J15" s="30">
        <f t="shared" ref="J15:P15" si="1">SUM(J11:J14)</f>
        <v>8</v>
      </c>
      <c r="K15" s="1">
        <f t="shared" si="1"/>
        <v>28</v>
      </c>
      <c r="L15" s="1">
        <f t="shared" si="1"/>
        <v>3</v>
      </c>
      <c r="M15" s="1">
        <f t="shared" si="1"/>
        <v>56</v>
      </c>
      <c r="N15" s="1">
        <f t="shared" si="1"/>
        <v>12</v>
      </c>
      <c r="O15" s="1">
        <f t="shared" si="1"/>
        <v>599</v>
      </c>
      <c r="P15" s="1">
        <f t="shared" si="1"/>
        <v>74</v>
      </c>
      <c r="Q15" s="30">
        <f>SUM(Q11:Q14)</f>
        <v>780</v>
      </c>
      <c r="R15" s="21"/>
      <c r="S15" s="18"/>
      <c r="T15" s="18"/>
    </row>
    <row r="16" spans="1:20" ht="12.75" customHeight="1">
      <c r="A16" s="6"/>
      <c r="B16" s="21"/>
      <c r="C16" s="21"/>
      <c r="D16" s="21"/>
      <c r="E16" s="21"/>
      <c r="F16" s="21"/>
      <c r="G16" s="21"/>
      <c r="H16" s="21"/>
      <c r="I16" s="24"/>
      <c r="J16" s="23"/>
      <c r="K16" s="21"/>
      <c r="L16" s="21"/>
      <c r="M16" s="21"/>
      <c r="N16" s="21"/>
      <c r="O16" s="21"/>
      <c r="P16" s="21"/>
      <c r="Q16" s="23"/>
      <c r="R16" s="21"/>
      <c r="S16" s="18"/>
      <c r="T16" s="18"/>
    </row>
    <row r="17" spans="1:20" ht="39.75" customHeight="1">
      <c r="A17" s="19" t="s">
        <v>17</v>
      </c>
      <c r="B17" s="20"/>
      <c r="C17" s="20"/>
      <c r="D17" s="18"/>
      <c r="E17" s="18"/>
      <c r="F17" s="18"/>
      <c r="G17" s="18"/>
      <c r="H17" s="18"/>
      <c r="I17" s="25"/>
      <c r="J17" s="23"/>
      <c r="K17" s="21"/>
      <c r="L17" s="21"/>
      <c r="M17" s="21"/>
      <c r="N17" s="21"/>
      <c r="O17" s="21"/>
      <c r="P17" s="21"/>
      <c r="Q17" s="23"/>
      <c r="R17" s="18"/>
      <c r="S17" s="18"/>
      <c r="T17" s="18"/>
    </row>
    <row r="18" spans="1:20" ht="12.75" customHeight="1">
      <c r="A18" s="6"/>
      <c r="B18" s="18"/>
      <c r="C18" s="18"/>
      <c r="D18" s="18"/>
      <c r="E18" s="18"/>
      <c r="F18" s="18"/>
      <c r="G18" s="18"/>
      <c r="H18" s="18"/>
      <c r="I18" s="25"/>
      <c r="J18" s="23"/>
      <c r="K18" s="21"/>
      <c r="L18" s="21"/>
      <c r="M18" s="21"/>
      <c r="N18" s="21"/>
      <c r="O18" s="21"/>
      <c r="P18" s="21"/>
      <c r="Q18" s="23"/>
      <c r="R18" s="18"/>
      <c r="S18" s="18"/>
      <c r="T18" s="18"/>
    </row>
    <row r="19" spans="1:20" ht="12.75" customHeight="1">
      <c r="A19" s="31" t="s">
        <v>26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20</v>
      </c>
      <c r="H19" s="2">
        <v>0</v>
      </c>
      <c r="I19" s="29">
        <f>SUM(B19:H19)</f>
        <v>20</v>
      </c>
      <c r="J19" s="2">
        <v>1</v>
      </c>
      <c r="K19" s="2">
        <v>0</v>
      </c>
      <c r="L19" s="2">
        <v>0</v>
      </c>
      <c r="M19" s="2">
        <v>0</v>
      </c>
      <c r="N19" s="2">
        <v>0</v>
      </c>
      <c r="O19" s="2">
        <v>29</v>
      </c>
      <c r="P19" s="2">
        <v>0</v>
      </c>
      <c r="Q19" s="30">
        <f>SUM(J19:P19)</f>
        <v>30</v>
      </c>
      <c r="R19" s="18"/>
      <c r="S19" s="18"/>
      <c r="T19" s="18"/>
    </row>
    <row r="20" spans="1:20" ht="12.75" customHeight="1">
      <c r="A20" s="28" t="s">
        <v>18</v>
      </c>
      <c r="B20" s="1">
        <v>2</v>
      </c>
      <c r="C20" s="1">
        <v>11</v>
      </c>
      <c r="D20" s="1">
        <v>0</v>
      </c>
      <c r="E20" s="1">
        <v>23</v>
      </c>
      <c r="F20" s="2">
        <v>3</v>
      </c>
      <c r="G20" s="2">
        <v>133</v>
      </c>
      <c r="H20" s="1">
        <v>21</v>
      </c>
      <c r="I20" s="29">
        <f>SUM(B20:H20)</f>
        <v>193</v>
      </c>
      <c r="J20" s="1">
        <v>4</v>
      </c>
      <c r="K20" s="1">
        <v>15</v>
      </c>
      <c r="L20" s="1">
        <v>2</v>
      </c>
      <c r="M20" s="1">
        <v>33</v>
      </c>
      <c r="N20" s="1">
        <v>6</v>
      </c>
      <c r="O20" s="1">
        <v>303</v>
      </c>
      <c r="P20" s="1">
        <v>48</v>
      </c>
      <c r="Q20" s="30">
        <f>SUM(J20:P20)</f>
        <v>411</v>
      </c>
      <c r="R20" s="18"/>
      <c r="S20" s="21"/>
      <c r="T20" s="18"/>
    </row>
    <row r="21" spans="1:20" ht="12.75" customHeight="1">
      <c r="A21" s="31" t="s">
        <v>27</v>
      </c>
      <c r="B21" s="1">
        <v>0</v>
      </c>
      <c r="C21" s="1">
        <v>1</v>
      </c>
      <c r="D21" s="1">
        <v>0</v>
      </c>
      <c r="E21" s="1">
        <v>3</v>
      </c>
      <c r="F21" s="2">
        <v>0</v>
      </c>
      <c r="G21" s="2">
        <v>24</v>
      </c>
      <c r="H21" s="1">
        <v>0</v>
      </c>
      <c r="I21" s="29">
        <f>SUM(B21:H21)</f>
        <v>28</v>
      </c>
      <c r="J21" s="1">
        <v>0</v>
      </c>
      <c r="K21" s="1">
        <v>1</v>
      </c>
      <c r="L21" s="1">
        <v>1</v>
      </c>
      <c r="M21" s="1">
        <v>3</v>
      </c>
      <c r="N21" s="1">
        <v>1</v>
      </c>
      <c r="O21" s="1">
        <v>32</v>
      </c>
      <c r="P21" s="1">
        <v>2</v>
      </c>
      <c r="Q21" s="30">
        <f>SUM(J21:P21)</f>
        <v>40</v>
      </c>
      <c r="R21" s="18"/>
      <c r="S21" s="21"/>
      <c r="T21" s="18"/>
    </row>
    <row r="22" spans="1:20" ht="12.75" customHeight="1">
      <c r="A22" s="28" t="s">
        <v>19</v>
      </c>
      <c r="B22" s="1">
        <v>9</v>
      </c>
      <c r="C22" s="1">
        <v>8</v>
      </c>
      <c r="D22" s="1">
        <v>0</v>
      </c>
      <c r="E22" s="1">
        <v>28</v>
      </c>
      <c r="F22" s="2">
        <v>2</v>
      </c>
      <c r="G22" s="2">
        <v>100</v>
      </c>
      <c r="H22" s="1">
        <v>26</v>
      </c>
      <c r="I22" s="29">
        <f>SUM(B22:H22)</f>
        <v>173</v>
      </c>
      <c r="J22" s="1">
        <v>23</v>
      </c>
      <c r="K22" s="1">
        <v>17</v>
      </c>
      <c r="L22" s="1">
        <v>4</v>
      </c>
      <c r="M22" s="1">
        <v>57</v>
      </c>
      <c r="N22" s="1">
        <v>5</v>
      </c>
      <c r="O22" s="1">
        <v>202</v>
      </c>
      <c r="P22" s="1">
        <v>78</v>
      </c>
      <c r="Q22" s="30">
        <f>SUM(J22:P22)</f>
        <v>386</v>
      </c>
      <c r="R22" s="18"/>
      <c r="S22" s="21"/>
      <c r="T22" s="18"/>
    </row>
    <row r="23" spans="1:20" ht="12.75" customHeight="1">
      <c r="A23" s="28" t="s">
        <v>16</v>
      </c>
      <c r="B23" s="1">
        <f>SUM(B19:B22)</f>
        <v>11</v>
      </c>
      <c r="C23" s="1">
        <f t="shared" ref="C23:Q23" si="2">SUM(C19:C22)</f>
        <v>20</v>
      </c>
      <c r="D23" s="1">
        <f t="shared" si="2"/>
        <v>0</v>
      </c>
      <c r="E23" s="1">
        <f t="shared" si="2"/>
        <v>54</v>
      </c>
      <c r="F23" s="1">
        <f t="shared" si="2"/>
        <v>5</v>
      </c>
      <c r="G23" s="1">
        <f t="shared" si="2"/>
        <v>277</v>
      </c>
      <c r="H23" s="1">
        <f t="shared" si="2"/>
        <v>47</v>
      </c>
      <c r="I23" s="29">
        <f t="shared" si="2"/>
        <v>414</v>
      </c>
      <c r="J23" s="1">
        <f t="shared" si="2"/>
        <v>28</v>
      </c>
      <c r="K23" s="1">
        <f t="shared" si="2"/>
        <v>33</v>
      </c>
      <c r="L23" s="1">
        <f t="shared" si="2"/>
        <v>7</v>
      </c>
      <c r="M23" s="1">
        <f t="shared" si="2"/>
        <v>93</v>
      </c>
      <c r="N23" s="1">
        <f t="shared" si="2"/>
        <v>12</v>
      </c>
      <c r="O23" s="1">
        <f t="shared" si="2"/>
        <v>566</v>
      </c>
      <c r="P23" s="1">
        <f t="shared" si="2"/>
        <v>128</v>
      </c>
      <c r="Q23" s="30">
        <f t="shared" si="2"/>
        <v>867</v>
      </c>
      <c r="R23" s="18"/>
      <c r="S23" s="18"/>
      <c r="T23" s="18"/>
    </row>
    <row r="24" spans="1:20" ht="12.75" customHeight="1">
      <c r="A24" s="28"/>
      <c r="B24" s="1"/>
      <c r="C24" s="1"/>
      <c r="D24" s="1"/>
      <c r="E24" s="1"/>
      <c r="F24" s="1"/>
      <c r="G24" s="1"/>
      <c r="H24" s="1"/>
      <c r="I24" s="29"/>
      <c r="J24" s="30"/>
      <c r="K24" s="1"/>
      <c r="L24" s="1"/>
      <c r="M24" s="1"/>
      <c r="N24" s="1"/>
      <c r="O24" s="1"/>
      <c r="P24" s="1"/>
      <c r="Q24" s="1"/>
      <c r="R24" s="18"/>
      <c r="S24" s="18"/>
      <c r="T24" s="18"/>
    </row>
    <row r="25" spans="1:20" ht="12.75" customHeight="1" thickBot="1">
      <c r="A25" s="28" t="s">
        <v>20</v>
      </c>
      <c r="B25" s="1">
        <f t="shared" ref="B25:Q25" si="3">SUM(B15+B23)</f>
        <v>16</v>
      </c>
      <c r="C25" s="1">
        <f t="shared" si="3"/>
        <v>39</v>
      </c>
      <c r="D25" s="1">
        <f t="shared" si="3"/>
        <v>1</v>
      </c>
      <c r="E25" s="1">
        <f t="shared" si="3"/>
        <v>93</v>
      </c>
      <c r="F25" s="1">
        <f t="shared" si="3"/>
        <v>11</v>
      </c>
      <c r="G25" s="1">
        <f t="shared" si="3"/>
        <v>571</v>
      </c>
      <c r="H25" s="1">
        <f t="shared" si="3"/>
        <v>82</v>
      </c>
      <c r="I25" s="32">
        <f t="shared" si="3"/>
        <v>813</v>
      </c>
      <c r="J25" s="1">
        <f t="shared" si="3"/>
        <v>36</v>
      </c>
      <c r="K25" s="1">
        <f t="shared" si="3"/>
        <v>61</v>
      </c>
      <c r="L25" s="1">
        <f t="shared" si="3"/>
        <v>10</v>
      </c>
      <c r="M25" s="1">
        <f t="shared" si="3"/>
        <v>149</v>
      </c>
      <c r="N25" s="1">
        <f t="shared" si="3"/>
        <v>24</v>
      </c>
      <c r="O25" s="1">
        <f t="shared" si="3"/>
        <v>1165</v>
      </c>
      <c r="P25" s="1">
        <f t="shared" si="3"/>
        <v>202</v>
      </c>
      <c r="Q25" s="1">
        <f t="shared" si="3"/>
        <v>1647</v>
      </c>
      <c r="R25" s="18"/>
      <c r="S25" s="18"/>
      <c r="T25" s="18"/>
    </row>
    <row r="26" spans="1:20" ht="12.75" customHeight="1" thickTop="1">
      <c r="A26" s="26" t="s">
        <v>21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18"/>
      <c r="S26" s="18"/>
      <c r="T26" s="18"/>
    </row>
    <row r="27" spans="1:20" ht="12.75" customHeight="1">
      <c r="A27" s="4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</row>
    <row r="28" spans="1:20" ht="12.75" customHeight="1"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</row>
    <row r="29" spans="1:20" ht="12.75" customHeight="1"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</row>
    <row r="30" spans="1:20" ht="12.75" customHeight="1">
      <c r="A30" s="18"/>
    </row>
  </sheetData>
  <mergeCells count="2">
    <mergeCell ref="A9:C9"/>
    <mergeCell ref="A17:C17"/>
  </mergeCells>
  <phoneticPr fontId="7" type="noConversion"/>
  <pageMargins left="1.08" right="0.21" top="1" bottom="0.5" header="0.5" footer="0.5"/>
  <pageSetup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121 - First Prof Deg</vt:lpstr>
      <vt:lpstr>'Table 121 - First Prof Deg'!Print_Area</vt:lpstr>
    </vt:vector>
  </TitlesOfParts>
  <Company>cbhe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cbhe</dc:creator>
  <dc:description>pdf</dc:description>
  <cp:lastModifiedBy>Jeffrey Smith</cp:lastModifiedBy>
  <cp:lastPrinted>2008-03-07T16:34:37Z</cp:lastPrinted>
  <dcterms:created xsi:type="dcterms:W3CDTF">2002-09-27T16:06:08Z</dcterms:created>
  <dcterms:modified xsi:type="dcterms:W3CDTF">2009-08-21T19:12:29Z</dcterms:modified>
</cp:coreProperties>
</file>