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hidePivotFieldList="1" defaultThemeVersion="124226"/>
  <bookViews>
    <workbookView xWindow="360" yWindow="300" windowWidth="12120" windowHeight="9090"/>
  </bookViews>
  <sheets>
    <sheet name="Table 23 - Bright Flight" sheetId="1" r:id="rId1"/>
  </sheets>
  <calcPr calcId="125725"/>
</workbook>
</file>

<file path=xl/calcChain.xml><?xml version="1.0" encoding="utf-8"?>
<calcChain xmlns="http://schemas.openxmlformats.org/spreadsheetml/2006/main">
  <c r="AQ42" i="1"/>
  <c r="AQ24"/>
  <c r="AQ81"/>
  <c r="AQ89" s="1"/>
  <c r="AP81"/>
  <c r="AP89" s="1"/>
  <c r="AP42"/>
  <c r="AP24"/>
  <c r="AO128"/>
  <c r="AN128"/>
  <c r="AO87"/>
  <c r="AN87"/>
  <c r="AO81"/>
  <c r="AO89" s="1"/>
  <c r="AN81"/>
  <c r="AN89" s="1"/>
  <c r="AO42"/>
  <c r="AN42"/>
  <c r="AO24"/>
  <c r="AO44" s="1"/>
  <c r="AO91" s="1"/>
  <c r="AN24"/>
  <c r="AN44" s="1"/>
  <c r="AN91" s="1"/>
  <c r="AM128"/>
  <c r="AL128"/>
  <c r="AK128"/>
  <c r="AJ128"/>
  <c r="AI128"/>
  <c r="AH128"/>
  <c r="AG128"/>
  <c r="AF128"/>
  <c r="AE128"/>
  <c r="AD128"/>
  <c r="C128"/>
  <c r="B128"/>
  <c r="AM81"/>
  <c r="AM87"/>
  <c r="AM89"/>
  <c r="AM24"/>
  <c r="AM42"/>
  <c r="AM44" s="1"/>
  <c r="AL81"/>
  <c r="AL87"/>
  <c r="AL89" s="1"/>
  <c r="AL24"/>
  <c r="AL42"/>
  <c r="AK24"/>
  <c r="AK42"/>
  <c r="AK81"/>
  <c r="AK87"/>
  <c r="AK89"/>
  <c r="AJ24"/>
  <c r="AJ42"/>
  <c r="AJ44" s="1"/>
  <c r="AJ81"/>
  <c r="AJ87"/>
  <c r="AI24"/>
  <c r="AI42"/>
  <c r="AI81"/>
  <c r="AI87"/>
  <c r="AH24"/>
  <c r="AH42"/>
  <c r="AH44" s="1"/>
  <c r="AH81"/>
  <c r="AH87"/>
  <c r="AG24"/>
  <c r="AG42"/>
  <c r="AG81"/>
  <c r="AG87"/>
  <c r="AF24"/>
  <c r="AF42"/>
  <c r="AF81"/>
  <c r="AF87"/>
  <c r="AF89"/>
  <c r="AE24"/>
  <c r="AE42"/>
  <c r="AE44" s="1"/>
  <c r="AE81"/>
  <c r="AE87"/>
  <c r="AD24"/>
  <c r="AD42"/>
  <c r="AD81"/>
  <c r="AD87"/>
  <c r="AD89" s="1"/>
  <c r="AC24"/>
  <c r="AC42"/>
  <c r="AC81"/>
  <c r="AC87"/>
  <c r="AB24"/>
  <c r="AB42"/>
  <c r="AB81"/>
  <c r="AB87"/>
  <c r="AB89"/>
  <c r="AA24"/>
  <c r="AA42"/>
  <c r="AA44" s="1"/>
  <c r="AA81"/>
  <c r="AA87"/>
  <c r="Z24"/>
  <c r="Z42"/>
  <c r="Z81"/>
  <c r="Z87"/>
  <c r="Z89" s="1"/>
  <c r="Y24"/>
  <c r="Y42"/>
  <c r="Y81"/>
  <c r="Y87"/>
  <c r="X24"/>
  <c r="X42"/>
  <c r="X81"/>
  <c r="X87"/>
  <c r="W24"/>
  <c r="W42"/>
  <c r="W44"/>
  <c r="W81"/>
  <c r="W87"/>
  <c r="V24"/>
  <c r="V42"/>
  <c r="V81"/>
  <c r="V87"/>
  <c r="V89" s="1"/>
  <c r="U24"/>
  <c r="U42"/>
  <c r="U81"/>
  <c r="U87"/>
  <c r="T24"/>
  <c r="T42"/>
  <c r="T81"/>
  <c r="T87"/>
  <c r="S24"/>
  <c r="S42"/>
  <c r="S81"/>
  <c r="S87"/>
  <c r="R24"/>
  <c r="R42"/>
  <c r="R81"/>
  <c r="R87"/>
  <c r="Q24"/>
  <c r="Q42"/>
  <c r="Q44"/>
  <c r="Q81"/>
  <c r="Q87"/>
  <c r="P24"/>
  <c r="P42"/>
  <c r="P81"/>
  <c r="P87"/>
  <c r="P89" s="1"/>
  <c r="O24"/>
  <c r="O42"/>
  <c r="O81"/>
  <c r="O87"/>
  <c r="N24"/>
  <c r="N42"/>
  <c r="N81"/>
  <c r="N87"/>
  <c r="N89" s="1"/>
  <c r="N131" s="1"/>
  <c r="M24"/>
  <c r="M42"/>
  <c r="M44" s="1"/>
  <c r="M81"/>
  <c r="M87"/>
  <c r="L24"/>
  <c r="L42"/>
  <c r="L81"/>
  <c r="L87"/>
  <c r="K24"/>
  <c r="K42"/>
  <c r="K81"/>
  <c r="K87"/>
  <c r="J24"/>
  <c r="J42"/>
  <c r="J81"/>
  <c r="J87"/>
  <c r="J89"/>
  <c r="I24"/>
  <c r="I42"/>
  <c r="I44" s="1"/>
  <c r="I81"/>
  <c r="I87"/>
  <c r="H24"/>
  <c r="H44"/>
  <c r="H42"/>
  <c r="H81"/>
  <c r="H87"/>
  <c r="H89"/>
  <c r="G24"/>
  <c r="G42"/>
  <c r="G44" s="1"/>
  <c r="G81"/>
  <c r="G87"/>
  <c r="F24"/>
  <c r="F42"/>
  <c r="F44" s="1"/>
  <c r="F131" s="1"/>
  <c r="F81"/>
  <c r="F87"/>
  <c r="E24"/>
  <c r="E42"/>
  <c r="E44"/>
  <c r="E81"/>
  <c r="E87"/>
  <c r="E89" s="1"/>
  <c r="E91" s="1"/>
  <c r="D24"/>
  <c r="D42"/>
  <c r="D44" s="1"/>
  <c r="D81"/>
  <c r="D87"/>
  <c r="D89" s="1"/>
  <c r="C24"/>
  <c r="C42"/>
  <c r="C81"/>
  <c r="C87"/>
  <c r="B24"/>
  <c r="B42"/>
  <c r="B81"/>
  <c r="B87"/>
  <c r="AC128"/>
  <c r="AB128"/>
  <c r="AA128"/>
  <c r="Z128"/>
  <c r="Y128"/>
  <c r="X128"/>
  <c r="W128"/>
  <c r="V128"/>
  <c r="U128"/>
  <c r="T128"/>
  <c r="S128"/>
  <c r="R128"/>
  <c r="Q128"/>
  <c r="P128"/>
  <c r="O128"/>
  <c r="N128"/>
  <c r="M128"/>
  <c r="L128"/>
  <c r="K128"/>
  <c r="J128"/>
  <c r="I128"/>
  <c r="H128"/>
  <c r="G128"/>
  <c r="F128"/>
  <c r="E128"/>
  <c r="E131" s="1"/>
  <c r="D128"/>
  <c r="C89"/>
  <c r="J44"/>
  <c r="K89"/>
  <c r="L44"/>
  <c r="M89"/>
  <c r="N44"/>
  <c r="O89"/>
  <c r="P44"/>
  <c r="Q89"/>
  <c r="R44"/>
  <c r="S89"/>
  <c r="T44"/>
  <c r="U89"/>
  <c r="V44"/>
  <c r="W89"/>
  <c r="X44"/>
  <c r="Y89"/>
  <c r="Z44"/>
  <c r="AA89"/>
  <c r="AB44"/>
  <c r="AB91" s="1"/>
  <c r="AC89"/>
  <c r="AD44"/>
  <c r="AE89"/>
  <c r="AG89"/>
  <c r="AB131"/>
  <c r="J91"/>
  <c r="B89"/>
  <c r="F89"/>
  <c r="U44"/>
  <c r="Y44"/>
  <c r="Y131" s="1"/>
  <c r="AH89"/>
  <c r="AJ89"/>
  <c r="AL44"/>
  <c r="Q91"/>
  <c r="Q131"/>
  <c r="U131"/>
  <c r="U91"/>
  <c r="Y91"/>
  <c r="H91"/>
  <c r="H131"/>
  <c r="W91"/>
  <c r="W131"/>
  <c r="J131"/>
  <c r="AQ44"/>
  <c r="AQ91" s="1"/>
  <c r="AP44"/>
  <c r="AP91" s="1"/>
  <c r="AH91" l="1"/>
  <c r="AH131"/>
  <c r="N91"/>
  <c r="P91"/>
  <c r="AF44"/>
  <c r="AG44"/>
  <c r="F91"/>
  <c r="B44"/>
  <c r="L89"/>
  <c r="L131" s="1"/>
  <c r="S44"/>
  <c r="S91" s="1"/>
  <c r="T89"/>
  <c r="T91" s="1"/>
  <c r="AI44"/>
  <c r="Z91"/>
  <c r="Z131"/>
  <c r="AF91"/>
  <c r="AF131"/>
  <c r="AL131"/>
  <c r="AL91"/>
  <c r="B91"/>
  <c r="B131"/>
  <c r="AD91"/>
  <c r="S131"/>
  <c r="P131"/>
  <c r="C44"/>
  <c r="G89"/>
  <c r="G131" s="1"/>
  <c r="I89"/>
  <c r="I131" s="1"/>
  <c r="K44"/>
  <c r="O44"/>
  <c r="R89"/>
  <c r="R131" s="1"/>
  <c r="X89"/>
  <c r="AC44"/>
  <c r="AI89"/>
  <c r="AK44"/>
  <c r="AQ131"/>
  <c r="R91"/>
  <c r="D131"/>
  <c r="V131"/>
  <c r="D91"/>
  <c r="T131"/>
  <c r="V91"/>
  <c r="AN131"/>
  <c r="AP131"/>
  <c r="C131"/>
  <c r="C91"/>
  <c r="K131"/>
  <c r="K91"/>
  <c r="O131"/>
  <c r="O91"/>
  <c r="X91"/>
  <c r="X131"/>
  <c r="AC91"/>
  <c r="AC131"/>
  <c r="AI131"/>
  <c r="AI91"/>
  <c r="AK131"/>
  <c r="AK91"/>
  <c r="AO131"/>
  <c r="M91"/>
  <c r="M131"/>
  <c r="AA131"/>
  <c r="AA91"/>
  <c r="AE91"/>
  <c r="AE131"/>
  <c r="AG131"/>
  <c r="AG91"/>
  <c r="AJ91"/>
  <c r="AJ131"/>
  <c r="AM91"/>
  <c r="AM131"/>
  <c r="G91"/>
  <c r="I91"/>
  <c r="AD131"/>
  <c r="L91" l="1"/>
</calcChain>
</file>

<file path=xl/sharedStrings.xml><?xml version="1.0" encoding="utf-8"?>
<sst xmlns="http://schemas.openxmlformats.org/spreadsheetml/2006/main" count="509" uniqueCount="119">
  <si>
    <t>FY 1988</t>
  </si>
  <si>
    <t xml:space="preserve">                      FY 1990</t>
  </si>
  <si>
    <t xml:space="preserve">                       FY 1991</t>
  </si>
  <si>
    <t>FY 1992</t>
  </si>
  <si>
    <t>FY 1993</t>
  </si>
  <si>
    <t>FY 1994</t>
  </si>
  <si>
    <t>FY 1995</t>
  </si>
  <si>
    <t>FY 1996</t>
  </si>
  <si>
    <t>FY 1997</t>
  </si>
  <si>
    <t>FY 1998</t>
  </si>
  <si>
    <t>FY 1999</t>
  </si>
  <si>
    <t>FY 2000</t>
  </si>
  <si>
    <t>FY 2001</t>
  </si>
  <si>
    <t>FY 2002</t>
  </si>
  <si>
    <t>NUMBER</t>
  </si>
  <si>
    <t>TOTAL</t>
  </si>
  <si>
    <t xml:space="preserve">OF </t>
  </si>
  <si>
    <t>OF HEASP</t>
  </si>
  <si>
    <t>HEASP</t>
  </si>
  <si>
    <t>OF</t>
  </si>
  <si>
    <t>INSTITUTION</t>
  </si>
  <si>
    <t>RECIPIENTS</t>
  </si>
  <si>
    <t>DOLLARS</t>
  </si>
  <si>
    <t>PUBLIC BACCALAUREATE AND HIGHER DEGREE-GRANTING INSTITUTIONS</t>
  </si>
  <si>
    <t>HARRIS-STOWE</t>
  </si>
  <si>
    <t>LINCOLN</t>
  </si>
  <si>
    <t>MISSOURI SOUTHERN</t>
  </si>
  <si>
    <t>MISSOURI WESTERN</t>
  </si>
  <si>
    <t>NORTHWEST</t>
  </si>
  <si>
    <t>SOUTHEAST</t>
  </si>
  <si>
    <t>TRUMAN</t>
  </si>
  <si>
    <t>UMC</t>
  </si>
  <si>
    <t>UMKC</t>
  </si>
  <si>
    <t>UMSL</t>
  </si>
  <si>
    <t xml:space="preserve">  Subtotal</t>
  </si>
  <si>
    <t>PUBLIC CERTIFICATE AND ASSOCIATE DEGREE-GRANTING INSTITUTIONS</t>
  </si>
  <si>
    <t>CROWDER</t>
  </si>
  <si>
    <t>EAST CENTRAL</t>
  </si>
  <si>
    <t>JEFFERSON</t>
  </si>
  <si>
    <t>LINN STATE</t>
  </si>
  <si>
    <t>MINERAL AREA</t>
  </si>
  <si>
    <t>MOBERLY</t>
  </si>
  <si>
    <t>NORTH CENTRAL</t>
  </si>
  <si>
    <t>--</t>
  </si>
  <si>
    <t>STATE FAIR</t>
  </si>
  <si>
    <t>ST. CHARLES</t>
  </si>
  <si>
    <t>THREE RIVERS</t>
  </si>
  <si>
    <t>PUBLIC INSTITUTION TOTAL</t>
  </si>
  <si>
    <t>NOTE: Student count can contain some duplication due to student transfers during the academic year.</t>
  </si>
  <si>
    <t>PRIVATE NOT-FOR-PROFIT (INDEPENDENT) BACCALAUREATE AND HIGHER DEGREE-GRANTING INSTITUTIONS</t>
  </si>
  <si>
    <t>AVILA</t>
  </si>
  <si>
    <t>CENTRAL METHODIST</t>
  </si>
  <si>
    <t>COLLEGE OF THE OZARKS</t>
  </si>
  <si>
    <t>COLUMBIA</t>
  </si>
  <si>
    <t>CULVER-STOCKTON</t>
  </si>
  <si>
    <t>DRURY</t>
  </si>
  <si>
    <t>FONTBONNE</t>
  </si>
  <si>
    <t>HANNIBAL-LAGRANGE</t>
  </si>
  <si>
    <t>LINDENWOOD</t>
  </si>
  <si>
    <t>MARYVILLE</t>
  </si>
  <si>
    <t>MISSOURI BAPTIST</t>
  </si>
  <si>
    <t>MISSOURI VALLEY</t>
  </si>
  <si>
    <t>PARK</t>
  </si>
  <si>
    <t>ROCKHURST</t>
  </si>
  <si>
    <t>SAINT LOUIS</t>
  </si>
  <si>
    <t>SOUTHWEST BAPTIST</t>
  </si>
  <si>
    <t>STEPHENS</t>
  </si>
  <si>
    <t>WASHINGTON</t>
  </si>
  <si>
    <t>WEBSTER</t>
  </si>
  <si>
    <t>WESTMINSTER</t>
  </si>
  <si>
    <t>WILLIAM JEWELL</t>
  </si>
  <si>
    <t>WILLIAM WOODS</t>
  </si>
  <si>
    <t>PRIVATE NOT-FOR-PROFIT (INDEPENDENT) CERTIFICATE AND ASSOCIATE DEGREE-GRANTING INSTITUTIONS</t>
  </si>
  <si>
    <t>COTTEY</t>
  </si>
  <si>
    <t>WENTWORTH</t>
  </si>
  <si>
    <t xml:space="preserve">HIGHER EDUCATION ACADEMIC SCHOLARSHIP PROGRAM (HEASP) - "BRIGHT FLIGHT"-  RECIPIENTS ENROLLED IN PRIVATE NOT-FOR-PROFIT ASSOCIATE'S, SPECIALIZED, </t>
  </si>
  <si>
    <t>PRIVATE NOT-FOR-PROFIT ASSOCIATE'S COLLEGES</t>
  </si>
  <si>
    <t>LESTER L. COX HOSPITAL-NURSING</t>
  </si>
  <si>
    <t>RANKEN TECHNICAL COLLEGE</t>
  </si>
  <si>
    <t>PRIVATE NOT-FOR-PROFIT SPECIALIZED (OTHER HEALTH PROFESSIONS)</t>
  </si>
  <si>
    <t>CLEVELAND CHIROPRACTIC</t>
  </si>
  <si>
    <t>JEWISH HOSPITAL- NURSING</t>
  </si>
  <si>
    <t>SOUTHEAST MO HOSP.-NURSING</t>
  </si>
  <si>
    <t>ST. LOUIS COLLEGE OF PHARMACY</t>
  </si>
  <si>
    <t>ST. LUKE'S COLLEGE</t>
  </si>
  <si>
    <t>PRIVATE NOT-FOR-PROFIT SPECIALIZED (ART, MUSIC, DESIGN)</t>
  </si>
  <si>
    <t>KANSAS CITY ART INSTITUTE</t>
  </si>
  <si>
    <t>ST. LOUIS CONSERVATORY</t>
  </si>
  <si>
    <t>SCHOOLS SPECIALIZING IN VOCATIONAL AND TECHNICAL EDUCATION</t>
  </si>
  <si>
    <t>FRANKLIN TECHNOLOGY CENTER</t>
  </si>
  <si>
    <t>NICHOLS CAREER CENTER</t>
  </si>
  <si>
    <t xml:space="preserve"> </t>
  </si>
  <si>
    <t>FY 2003</t>
  </si>
  <si>
    <t>TABLE 23</t>
  </si>
  <si>
    <t>TABLE 24</t>
  </si>
  <si>
    <t xml:space="preserve">TABLE 25 </t>
  </si>
  <si>
    <t>FY 2004</t>
  </si>
  <si>
    <t>SOURCE:  DHE Financial Assistance and Outreach</t>
  </si>
  <si>
    <t>FY 2005</t>
  </si>
  <si>
    <t>FY 2006</t>
  </si>
  <si>
    <t>MISSOURI STATE</t>
  </si>
  <si>
    <t>MSU- WEST PLAINS</t>
  </si>
  <si>
    <t>METRO CC</t>
  </si>
  <si>
    <t>ST. LOUIS CC</t>
  </si>
  <si>
    <t>PRIVATE NOT-FOR PROFIT (INDEPENDENT) TOTAL</t>
  </si>
  <si>
    <t>GRAND TOTAL</t>
  </si>
  <si>
    <t>PUBLIC / INDEPENDENT TOTAL</t>
  </si>
  <si>
    <t>UCM</t>
  </si>
  <si>
    <t>FY 2007</t>
  </si>
  <si>
    <t>ROLLA TECHNICAL INSTITUTE</t>
  </si>
  <si>
    <t>FY 2008</t>
  </si>
  <si>
    <t>MS&amp;T (formerly UMR)</t>
  </si>
  <si>
    <t>OZARKS TECH.</t>
  </si>
  <si>
    <t>FY 2009</t>
  </si>
  <si>
    <t>HIGHER EDUCATION ACADEMIC SCHOLARSHIP PROGRAM (HEASP) - "BRIGHT FLIGHT"  - RECIPIENTS ENROLLED IN PUBLIC INSTITUTIONS, FY 1988, FY 2004-FY 2009</t>
  </si>
  <si>
    <t>HIGHER EDUCATION ACADEMIC SCHOLARSHIP PROGRAM (HEASP) - "BRIGHT FLIGHT"- RECIPIENTS ENROLLED IN PRIVATE NOT-FOR-PROFIT (INDEPENDENT) INSTITUTIONS,  FY 1988, FY 2004-FY 2009</t>
  </si>
  <si>
    <t>AND VOCATIONAL/TECHNICAL INSTITUTIONS, FY 1988, FY 2004-FY 2009</t>
  </si>
  <si>
    <t>VOCATIONAL / TECHNICAL TOTAL</t>
  </si>
  <si>
    <t>In FY 2009, recent high school graduates were eligible for their first Bright Flight scholarship if they scored within the top three percent of test takers on the ACT or SAT assessments.  This was a change from FY 2008.</t>
  </si>
</sst>
</file>

<file path=xl/styles.xml><?xml version="1.0" encoding="utf-8"?>
<styleSheet xmlns="http://schemas.openxmlformats.org/spreadsheetml/2006/main">
  <numFmts count="2">
    <numFmt numFmtId="164" formatCode="&quot;$&quot;#,##0"/>
    <numFmt numFmtId="165" formatCode="&quot;$&quot;#,##0.00"/>
  </numFmts>
  <fonts count="9">
    <font>
      <sz val="7"/>
      <name val="TMS"/>
    </font>
    <font>
      <sz val="8"/>
      <name val="Times New Roman"/>
      <family val="1"/>
    </font>
    <font>
      <sz val="7"/>
      <name val="Times New Roman"/>
      <family val="1"/>
    </font>
    <font>
      <b/>
      <sz val="8"/>
      <name val="Times New Roman"/>
      <family val="1"/>
    </font>
    <font>
      <sz val="8"/>
      <color indexed="8"/>
      <name val="Times New Roman"/>
      <family val="1"/>
    </font>
    <font>
      <u/>
      <sz val="8"/>
      <color indexed="8"/>
      <name val="Times New Roman"/>
      <family val="1"/>
    </font>
    <font>
      <u/>
      <sz val="8"/>
      <name val="Times New Roman"/>
      <family val="1"/>
    </font>
    <font>
      <sz val="8"/>
      <name val="Times New Roman"/>
      <family val="1"/>
    </font>
    <font>
      <sz val="8"/>
      <color indexed="8"/>
      <name val="Times New Roman"/>
      <family val="1"/>
    </font>
  </fonts>
  <fills count="2">
    <fill>
      <patternFill patternType="none"/>
    </fill>
    <fill>
      <patternFill patternType="gray125"/>
    </fill>
  </fills>
  <borders count="9">
    <border>
      <left/>
      <right/>
      <top/>
      <bottom/>
      <diagonal/>
    </border>
    <border>
      <left/>
      <right/>
      <top style="double">
        <color indexed="8"/>
      </top>
      <bottom/>
      <diagonal/>
    </border>
    <border>
      <left style="thin">
        <color indexed="8"/>
      </left>
      <right/>
      <top style="double">
        <color indexed="8"/>
      </top>
      <bottom/>
      <diagonal/>
    </border>
    <border>
      <left style="thin">
        <color indexed="8"/>
      </left>
      <right/>
      <top/>
      <bottom/>
      <diagonal/>
    </border>
    <border>
      <left/>
      <right/>
      <top/>
      <bottom style="thin">
        <color indexed="64"/>
      </bottom>
      <diagonal/>
    </border>
    <border>
      <left/>
      <right/>
      <top style="thin">
        <color indexed="8"/>
      </top>
      <bottom/>
      <diagonal/>
    </border>
    <border>
      <left style="thin">
        <color indexed="8"/>
      </left>
      <right/>
      <top style="thin">
        <color indexed="8"/>
      </top>
      <bottom/>
      <diagonal/>
    </border>
    <border>
      <left/>
      <right/>
      <top/>
      <bottom style="double">
        <color indexed="64"/>
      </bottom>
      <diagonal/>
    </border>
    <border>
      <left style="thin">
        <color indexed="8"/>
      </left>
      <right/>
      <top/>
      <bottom style="double">
        <color indexed="64"/>
      </bottom>
      <diagonal/>
    </border>
  </borders>
  <cellStyleXfs count="1">
    <xf numFmtId="0" fontId="0" fillId="0" borderId="0"/>
  </cellStyleXfs>
  <cellXfs count="92">
    <xf numFmtId="0" fontId="0" fillId="0" borderId="0" xfId="0" applyFont="1" applyAlignment="1"/>
    <xf numFmtId="164" fontId="7" fillId="0" borderId="0" xfId="0" applyNumberFormat="1" applyFont="1" applyFill="1" applyAlignment="1"/>
    <xf numFmtId="0" fontId="1" fillId="0" borderId="0" xfId="0" applyNumberFormat="1" applyFont="1" applyFill="1" applyAlignment="1"/>
    <xf numFmtId="3" fontId="1" fillId="0" borderId="0" xfId="0" applyNumberFormat="1" applyFont="1" applyFill="1" applyAlignment="1"/>
    <xf numFmtId="164" fontId="1" fillId="0" borderId="0" xfId="0" applyNumberFormat="1" applyFont="1" applyFill="1" applyAlignment="1"/>
    <xf numFmtId="0" fontId="1" fillId="0" borderId="0" xfId="0" applyFont="1" applyFill="1" applyAlignment="1"/>
    <xf numFmtId="3" fontId="3" fillId="0" borderId="0" xfId="0" applyNumberFormat="1" applyFont="1" applyFill="1" applyAlignment="1"/>
    <xf numFmtId="0" fontId="4" fillId="0" borderId="0" xfId="0" applyNumberFormat="1" applyFont="1" applyFill="1" applyAlignment="1"/>
    <xf numFmtId="3" fontId="4" fillId="0" borderId="0" xfId="0" applyNumberFormat="1" applyFont="1" applyFill="1" applyAlignment="1"/>
    <xf numFmtId="164" fontId="4" fillId="0" borderId="0" xfId="0" applyNumberFormat="1" applyFont="1" applyFill="1" applyAlignment="1"/>
    <xf numFmtId="0" fontId="4" fillId="0" borderId="0" xfId="0" applyFont="1" applyFill="1" applyAlignment="1"/>
    <xf numFmtId="0" fontId="1" fillId="0" borderId="1" xfId="0" applyFont="1" applyFill="1" applyBorder="1" applyAlignment="1"/>
    <xf numFmtId="3" fontId="4" fillId="0" borderId="1" xfId="0" applyNumberFormat="1" applyFont="1" applyFill="1" applyBorder="1" applyAlignment="1">
      <alignment horizontal="centerContinuous"/>
    </xf>
    <xf numFmtId="164" fontId="4" fillId="0" borderId="1" xfId="0" applyNumberFormat="1" applyFont="1" applyFill="1" applyBorder="1" applyAlignment="1">
      <alignment horizontal="centerContinuous"/>
    </xf>
    <xf numFmtId="0" fontId="1" fillId="0" borderId="2" xfId="0" applyFont="1" applyFill="1" applyBorder="1" applyAlignment="1"/>
    <xf numFmtId="0" fontId="4" fillId="0" borderId="1" xfId="0" applyNumberFormat="1" applyFont="1" applyFill="1" applyBorder="1" applyAlignment="1">
      <alignment horizontal="centerContinuous"/>
    </xf>
    <xf numFmtId="3" fontId="4" fillId="0" borderId="2" xfId="0" applyNumberFormat="1" applyFont="1" applyFill="1" applyBorder="1" applyAlignment="1">
      <alignment horizontal="centerContinuous"/>
    </xf>
    <xf numFmtId="3" fontId="1" fillId="0" borderId="0" xfId="0" applyNumberFormat="1" applyFont="1" applyFill="1" applyAlignment="1">
      <alignment horizontal="center"/>
    </xf>
    <xf numFmtId="164" fontId="4" fillId="0" borderId="0" xfId="0" applyNumberFormat="1" applyFont="1" applyFill="1" applyAlignment="1">
      <alignment horizontal="center"/>
    </xf>
    <xf numFmtId="0" fontId="1" fillId="0" borderId="3" xfId="0" applyFont="1" applyFill="1" applyBorder="1" applyAlignment="1">
      <alignment horizontal="center"/>
    </xf>
    <xf numFmtId="0" fontId="1" fillId="0" borderId="0" xfId="0" applyFont="1" applyFill="1" applyAlignment="1">
      <alignment horizontal="center"/>
    </xf>
    <xf numFmtId="0" fontId="2" fillId="0" borderId="0" xfId="0" applyFont="1" applyFill="1" applyAlignment="1"/>
    <xf numFmtId="164" fontId="2" fillId="0" borderId="0" xfId="0" applyNumberFormat="1" applyFont="1" applyFill="1"/>
    <xf numFmtId="3" fontId="1" fillId="0" borderId="3" xfId="0" applyNumberFormat="1" applyFont="1" applyFill="1" applyBorder="1" applyAlignment="1">
      <alignment horizontal="center"/>
    </xf>
    <xf numFmtId="0" fontId="1" fillId="0" borderId="0" xfId="0" applyNumberFormat="1" applyFont="1" applyFill="1" applyAlignment="1">
      <alignment horizontal="center"/>
    </xf>
    <xf numFmtId="164" fontId="1" fillId="0" borderId="0" xfId="0" applyNumberFormat="1" applyFont="1" applyFill="1" applyAlignment="1">
      <alignment horizontal="center"/>
    </xf>
    <xf numFmtId="0" fontId="4" fillId="0" borderId="0" xfId="0" applyFont="1" applyFill="1" applyAlignment="1">
      <alignment horizontal="center"/>
    </xf>
    <xf numFmtId="3" fontId="4" fillId="0" borderId="0" xfId="0" applyNumberFormat="1" applyFont="1" applyFill="1" applyAlignment="1">
      <alignment horizontal="center"/>
    </xf>
    <xf numFmtId="3" fontId="4" fillId="0" borderId="3" xfId="0" applyNumberFormat="1" applyFont="1" applyFill="1" applyBorder="1" applyAlignment="1">
      <alignment horizontal="center"/>
    </xf>
    <xf numFmtId="3" fontId="4" fillId="0" borderId="4" xfId="0" applyNumberFormat="1" applyFont="1" applyFill="1" applyBorder="1" applyAlignment="1">
      <alignment horizontal="center"/>
    </xf>
    <xf numFmtId="164" fontId="4" fillId="0" borderId="4" xfId="0" applyNumberFormat="1" applyFont="1" applyFill="1" applyBorder="1" applyAlignment="1">
      <alignment horizontal="center"/>
    </xf>
    <xf numFmtId="0" fontId="4" fillId="0" borderId="5" xfId="0" applyFont="1" applyFill="1" applyBorder="1" applyAlignment="1"/>
    <xf numFmtId="3" fontId="4" fillId="0" borderId="5" xfId="0" applyNumberFormat="1" applyFont="1" applyFill="1" applyBorder="1" applyAlignment="1"/>
    <xf numFmtId="164" fontId="4" fillId="0" borderId="5" xfId="0" applyNumberFormat="1" applyFont="1" applyFill="1" applyBorder="1" applyAlignment="1"/>
    <xf numFmtId="0" fontId="4" fillId="0" borderId="6" xfId="0" applyFont="1" applyFill="1" applyBorder="1" applyAlignment="1"/>
    <xf numFmtId="0" fontId="1" fillId="0" borderId="5" xfId="0" applyFont="1" applyFill="1" applyBorder="1" applyAlignment="1"/>
    <xf numFmtId="3" fontId="1" fillId="0" borderId="5" xfId="0" applyNumberFormat="1" applyFont="1" applyFill="1" applyBorder="1" applyAlignment="1"/>
    <xf numFmtId="164" fontId="1" fillId="0" borderId="5" xfId="0" applyNumberFormat="1" applyFont="1" applyFill="1" applyBorder="1" applyAlignment="1"/>
    <xf numFmtId="3" fontId="1" fillId="0" borderId="6" xfId="0" applyNumberFormat="1" applyFont="1" applyFill="1" applyBorder="1" applyAlignment="1"/>
    <xf numFmtId="0" fontId="4" fillId="0" borderId="3" xfId="0" applyFont="1" applyFill="1" applyBorder="1" applyAlignment="1"/>
    <xf numFmtId="3" fontId="1" fillId="0" borderId="3" xfId="0" applyNumberFormat="1" applyFont="1" applyFill="1" applyBorder="1" applyAlignment="1"/>
    <xf numFmtId="1" fontId="1" fillId="0" borderId="3" xfId="0" applyNumberFormat="1" applyFont="1" applyFill="1" applyBorder="1" applyAlignment="1"/>
    <xf numFmtId="1" fontId="1" fillId="0" borderId="0" xfId="0" applyNumberFormat="1" applyFont="1" applyFill="1" applyAlignment="1"/>
    <xf numFmtId="0" fontId="1" fillId="0" borderId="3" xfId="0" applyFont="1" applyFill="1" applyBorder="1" applyAlignment="1"/>
    <xf numFmtId="0" fontId="6" fillId="0" borderId="0" xfId="0" applyNumberFormat="1" applyFont="1" applyFill="1" applyAlignment="1">
      <alignment horizontal="left" wrapText="1"/>
    </xf>
    <xf numFmtId="1" fontId="1" fillId="0" borderId="0" xfId="0" applyNumberFormat="1" applyFont="1" applyFill="1" applyAlignment="1">
      <alignment horizontal="right"/>
    </xf>
    <xf numFmtId="164" fontId="1" fillId="0" borderId="0" xfId="0" applyNumberFormat="1" applyFont="1" applyFill="1" applyAlignment="1">
      <alignment horizontal="right"/>
    </xf>
    <xf numFmtId="3" fontId="1" fillId="0" borderId="0" xfId="0" applyNumberFormat="1" applyFont="1" applyFill="1" applyAlignment="1">
      <alignment horizontal="right"/>
    </xf>
    <xf numFmtId="164" fontId="4" fillId="0" borderId="0" xfId="0" applyNumberFormat="1" applyFont="1" applyFill="1" applyAlignment="1">
      <alignment horizontal="right"/>
    </xf>
    <xf numFmtId="0" fontId="1" fillId="0" borderId="3" xfId="0" applyFont="1" applyFill="1" applyBorder="1" applyAlignment="1">
      <alignment horizontal="right"/>
    </xf>
    <xf numFmtId="0" fontId="1" fillId="0" borderId="0" xfId="0" applyFont="1" applyFill="1" applyAlignment="1">
      <alignment horizontal="right"/>
    </xf>
    <xf numFmtId="0" fontId="1" fillId="0" borderId="7" xfId="0" applyFont="1" applyFill="1" applyBorder="1" applyAlignment="1"/>
    <xf numFmtId="3" fontId="1" fillId="0" borderId="7" xfId="0" applyNumberFormat="1" applyFont="1" applyFill="1" applyBorder="1" applyAlignment="1"/>
    <xf numFmtId="164" fontId="1" fillId="0" borderId="7" xfId="0" applyNumberFormat="1" applyFont="1" applyFill="1" applyBorder="1" applyAlignment="1"/>
    <xf numFmtId="3" fontId="1" fillId="0" borderId="8" xfId="0" applyNumberFormat="1" applyFont="1" applyFill="1" applyBorder="1" applyAlignment="1"/>
    <xf numFmtId="1" fontId="1" fillId="0" borderId="7" xfId="0" applyNumberFormat="1" applyFont="1" applyFill="1" applyBorder="1" applyAlignment="1"/>
    <xf numFmtId="0" fontId="7" fillId="0" borderId="0" xfId="0" applyFont="1" applyFill="1" applyAlignment="1"/>
    <xf numFmtId="3" fontId="8" fillId="0" borderId="1" xfId="0" applyNumberFormat="1" applyFont="1" applyFill="1" applyBorder="1" applyAlignment="1">
      <alignment horizontal="centerContinuous"/>
    </xf>
    <xf numFmtId="0" fontId="1" fillId="0" borderId="0" xfId="0" applyNumberFormat="1" applyFont="1" applyFill="1" applyAlignment="1">
      <alignment horizontal="left" wrapText="1"/>
    </xf>
    <xf numFmtId="0" fontId="7" fillId="0" borderId="0" xfId="0" applyNumberFormat="1" applyFont="1" applyFill="1" applyBorder="1" applyAlignment="1">
      <alignment horizontal="left" wrapText="1"/>
    </xf>
    <xf numFmtId="3" fontId="1" fillId="0" borderId="0" xfId="0" applyNumberFormat="1" applyFont="1" applyFill="1" applyBorder="1" applyAlignment="1"/>
    <xf numFmtId="164" fontId="1" fillId="0" borderId="0" xfId="0" applyNumberFormat="1" applyFont="1" applyFill="1" applyBorder="1" applyAlignment="1"/>
    <xf numFmtId="0" fontId="1" fillId="0" borderId="0" xfId="0" applyNumberFormat="1" applyFont="1" applyFill="1" applyBorder="1" applyAlignment="1"/>
    <xf numFmtId="0" fontId="1" fillId="0" borderId="0" xfId="0" applyNumberFormat="1" applyFont="1" applyFill="1"/>
    <xf numFmtId="165" fontId="4" fillId="0" borderId="0" xfId="0" applyNumberFormat="1" applyFont="1" applyFill="1" applyAlignment="1"/>
    <xf numFmtId="4" fontId="1" fillId="0" borderId="0" xfId="0" applyNumberFormat="1" applyFont="1" applyFill="1" applyAlignment="1"/>
    <xf numFmtId="165" fontId="1" fillId="0" borderId="0" xfId="0" applyNumberFormat="1" applyFont="1" applyFill="1" applyAlignment="1"/>
    <xf numFmtId="0" fontId="7" fillId="0" borderId="7" xfId="0" applyNumberFormat="1" applyFont="1" applyFill="1" applyBorder="1" applyAlignment="1">
      <alignment horizontal="left" wrapText="1"/>
    </xf>
    <xf numFmtId="165" fontId="1" fillId="0" borderId="7" xfId="0" applyNumberFormat="1" applyFont="1" applyFill="1" applyBorder="1" applyAlignment="1"/>
    <xf numFmtId="0" fontId="8" fillId="0" borderId="0" xfId="0" applyNumberFormat="1" applyFont="1" applyFill="1" applyAlignment="1"/>
    <xf numFmtId="3" fontId="1" fillId="0" borderId="5" xfId="0" applyNumberFormat="1" applyFont="1" applyFill="1" applyBorder="1" applyAlignment="1">
      <alignment horizontal="center"/>
    </xf>
    <xf numFmtId="164" fontId="4" fillId="0" borderId="5" xfId="0" applyNumberFormat="1" applyFont="1" applyFill="1" applyBorder="1" applyAlignment="1">
      <alignment horizontal="center"/>
    </xf>
    <xf numFmtId="0" fontId="1" fillId="0" borderId="6" xfId="0" applyFont="1" applyFill="1" applyBorder="1" applyAlignment="1">
      <alignment horizontal="center"/>
    </xf>
    <xf numFmtId="0" fontId="1" fillId="0" borderId="5" xfId="0" applyFont="1" applyFill="1" applyBorder="1" applyAlignment="1">
      <alignment horizontal="center"/>
    </xf>
    <xf numFmtId="0" fontId="4" fillId="0" borderId="5" xfId="0" applyFont="1" applyFill="1" applyBorder="1" applyAlignment="1">
      <alignment horizontal="center"/>
    </xf>
    <xf numFmtId="3" fontId="4" fillId="0" borderId="5" xfId="0" applyNumberFormat="1" applyFont="1" applyFill="1" applyBorder="1" applyAlignment="1">
      <alignment horizontal="center"/>
    </xf>
    <xf numFmtId="3" fontId="4" fillId="0" borderId="6" xfId="0" applyNumberFormat="1" applyFont="1" applyFill="1" applyBorder="1" applyAlignment="1">
      <alignment horizontal="center"/>
    </xf>
    <xf numFmtId="0" fontId="2" fillId="0" borderId="3" xfId="0" applyNumberFormat="1" applyFont="1" applyFill="1" applyBorder="1"/>
    <xf numFmtId="0" fontId="2" fillId="0" borderId="3" xfId="0" applyFont="1" applyFill="1" applyBorder="1" applyAlignment="1"/>
    <xf numFmtId="0" fontId="2" fillId="0" borderId="0" xfId="0" applyNumberFormat="1" applyFont="1" applyFill="1"/>
    <xf numFmtId="0" fontId="4" fillId="0" borderId="0" xfId="0" applyFont="1" applyFill="1" applyBorder="1" applyAlignment="1"/>
    <xf numFmtId="3" fontId="4" fillId="0" borderId="0" xfId="0" applyNumberFormat="1" applyFont="1" applyFill="1" applyBorder="1" applyAlignment="1"/>
    <xf numFmtId="164" fontId="4" fillId="0" borderId="0" xfId="0" applyNumberFormat="1" applyFont="1" applyFill="1" applyBorder="1" applyAlignment="1"/>
    <xf numFmtId="0" fontId="1" fillId="0" borderId="0" xfId="0" applyFont="1" applyFill="1" applyBorder="1" applyAlignment="1"/>
    <xf numFmtId="0" fontId="8" fillId="0" borderId="7" xfId="0" applyFont="1" applyFill="1" applyBorder="1" applyAlignment="1"/>
    <xf numFmtId="3" fontId="7" fillId="0" borderId="7" xfId="0" applyNumberFormat="1" applyFont="1" applyFill="1" applyBorder="1" applyAlignment="1"/>
    <xf numFmtId="164" fontId="7" fillId="0" borderId="7" xfId="0" applyNumberFormat="1" applyFont="1" applyFill="1" applyBorder="1" applyAlignment="1"/>
    <xf numFmtId="0" fontId="5" fillId="0" borderId="0" xfId="0" applyNumberFormat="1" applyFont="1" applyFill="1" applyAlignment="1">
      <alignment horizontal="left"/>
    </xf>
    <xf numFmtId="0" fontId="6" fillId="0" borderId="0" xfId="0" applyNumberFormat="1" applyFont="1" applyFill="1" applyAlignment="1">
      <alignment horizontal="left"/>
    </xf>
    <xf numFmtId="0" fontId="2" fillId="0" borderId="3" xfId="0" applyNumberFormat="1" applyFont="1" applyFill="1" applyBorder="1" applyAlignment="1"/>
    <xf numFmtId="0" fontId="2" fillId="0" borderId="0" xfId="0" applyNumberFormat="1" applyFont="1" applyFill="1" applyAlignment="1"/>
    <xf numFmtId="0" fontId="1" fillId="0" borderId="0" xfId="0" applyFont="1" applyAlignme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autoPageBreaks="0"/>
  </sheetPr>
  <dimension ref="A1:IT8143"/>
  <sheetViews>
    <sheetView tabSelected="1" showOutlineSymbols="0" topLeftCell="A110" zoomScale="85" zoomScaleNormal="85" workbookViewId="0">
      <selection activeCell="AH96" sqref="AH96"/>
    </sheetView>
  </sheetViews>
  <sheetFormatPr defaultColWidth="15.796875" defaultRowHeight="11.25"/>
  <cols>
    <col min="1" max="1" width="39" style="5" customWidth="1"/>
    <col min="2" max="2" width="15" style="3" customWidth="1"/>
    <col min="3" max="3" width="12.796875" style="4" customWidth="1"/>
    <col min="4" max="9" width="9.59765625" style="5" hidden="1" customWidth="1"/>
    <col min="10" max="10" width="10.796875" style="5" hidden="1" customWidth="1"/>
    <col min="11" max="11" width="12.796875" style="5" hidden="1" customWidth="1"/>
    <col min="12" max="12" width="10.796875" style="5" hidden="1" customWidth="1"/>
    <col min="13" max="13" width="12.796875" style="5" hidden="1" customWidth="1"/>
    <col min="14" max="14" width="10.796875" style="5" hidden="1" customWidth="1"/>
    <col min="15" max="15" width="12.796875" style="5" hidden="1" customWidth="1"/>
    <col min="16" max="16" width="10.796875" style="5" hidden="1" customWidth="1"/>
    <col min="17" max="17" width="12.796875" style="5" hidden="1" customWidth="1"/>
    <col min="18" max="18" width="15" style="3" hidden="1" customWidth="1"/>
    <col min="19" max="19" width="12.796875" style="4" hidden="1" customWidth="1"/>
    <col min="20" max="20" width="15" style="3" hidden="1" customWidth="1"/>
    <col min="21" max="21" width="12.796875" style="4" hidden="1" customWidth="1"/>
    <col min="22" max="22" width="15" style="3" hidden="1" customWidth="1"/>
    <col min="23" max="23" width="12.796875" style="5" hidden="1" customWidth="1"/>
    <col min="24" max="24" width="15" style="3" hidden="1" customWidth="1"/>
    <col min="25" max="25" width="13.796875" style="5" hidden="1" customWidth="1"/>
    <col min="26" max="26" width="15.796875" style="3" hidden="1" customWidth="1"/>
    <col min="27" max="27" width="15.796875" style="4" hidden="1" customWidth="1"/>
    <col min="28" max="28" width="15.796875" style="3" hidden="1" customWidth="1"/>
    <col min="29" max="29" width="15.796875" style="4" hidden="1" customWidth="1"/>
    <col min="30" max="31" width="15.796875" style="5" hidden="1" customWidth="1"/>
    <col min="32" max="36" width="15.796875" style="5" customWidth="1"/>
    <col min="37" max="37" width="16.59765625" style="5" customWidth="1"/>
    <col min="38" max="38" width="15.796875" style="5" customWidth="1"/>
    <col min="39" max="39" width="16.59765625" style="5" customWidth="1"/>
    <col min="40" max="40" width="15.796875" style="5" customWidth="1"/>
    <col min="41" max="41" width="16.59765625" style="5" customWidth="1"/>
    <col min="42" max="16384" width="15.796875" style="5"/>
  </cols>
  <sheetData>
    <row r="1" spans="1:43" ht="12.75" customHeight="1">
      <c r="A1" s="2" t="s">
        <v>93</v>
      </c>
    </row>
    <row r="2" spans="1:43" ht="12.75" customHeight="1">
      <c r="A2" s="5" t="s">
        <v>114</v>
      </c>
      <c r="R2" s="6"/>
    </row>
    <row r="3" spans="1:43" ht="12.75" customHeight="1" thickBot="1">
      <c r="A3" s="7"/>
      <c r="B3" s="8"/>
      <c r="C3" s="9"/>
      <c r="D3" s="10"/>
      <c r="E3" s="10"/>
      <c r="F3" s="10"/>
      <c r="G3" s="10"/>
      <c r="H3" s="10"/>
      <c r="I3" s="10"/>
      <c r="J3" s="10"/>
      <c r="K3" s="10"/>
      <c r="L3" s="10"/>
      <c r="M3" s="10"/>
      <c r="N3" s="10"/>
      <c r="O3" s="10"/>
      <c r="P3" s="10"/>
      <c r="Q3" s="10"/>
      <c r="R3" s="8"/>
      <c r="S3" s="9"/>
      <c r="T3" s="8"/>
      <c r="U3" s="9"/>
      <c r="V3" s="8"/>
      <c r="W3" s="10"/>
      <c r="X3" s="8"/>
      <c r="Y3" s="10"/>
      <c r="Z3" s="8"/>
      <c r="AA3" s="9"/>
      <c r="AB3" s="8"/>
      <c r="AC3" s="9"/>
    </row>
    <row r="4" spans="1:43" ht="12.75" customHeight="1" thickTop="1">
      <c r="A4" s="11"/>
      <c r="B4" s="12" t="s">
        <v>0</v>
      </c>
      <c r="C4" s="13"/>
      <c r="D4" s="14" t="s">
        <v>1</v>
      </c>
      <c r="E4" s="11"/>
      <c r="F4" s="11" t="s">
        <v>2</v>
      </c>
      <c r="G4" s="11"/>
      <c r="H4" s="15" t="s">
        <v>3</v>
      </c>
      <c r="I4" s="15"/>
      <c r="J4" s="15" t="s">
        <v>4</v>
      </c>
      <c r="K4" s="15"/>
      <c r="L4" s="15" t="s">
        <v>5</v>
      </c>
      <c r="M4" s="15"/>
      <c r="N4" s="15" t="s">
        <v>6</v>
      </c>
      <c r="O4" s="15"/>
      <c r="P4" s="15" t="s">
        <v>7</v>
      </c>
      <c r="Q4" s="15"/>
      <c r="R4" s="12" t="s">
        <v>8</v>
      </c>
      <c r="S4" s="13"/>
      <c r="T4" s="12" t="s">
        <v>9</v>
      </c>
      <c r="U4" s="13"/>
      <c r="V4" s="16" t="s">
        <v>10</v>
      </c>
      <c r="W4" s="15"/>
      <c r="X4" s="12" t="s">
        <v>11</v>
      </c>
      <c r="Y4" s="15"/>
      <c r="Z4" s="12" t="s">
        <v>12</v>
      </c>
      <c r="AA4" s="13"/>
      <c r="AB4" s="12" t="s">
        <v>13</v>
      </c>
      <c r="AC4" s="13"/>
      <c r="AD4" s="12" t="s">
        <v>92</v>
      </c>
      <c r="AE4" s="13"/>
      <c r="AF4" s="12" t="s">
        <v>96</v>
      </c>
      <c r="AG4" s="13"/>
      <c r="AH4" s="12" t="s">
        <v>98</v>
      </c>
      <c r="AI4" s="13"/>
      <c r="AJ4" s="12" t="s">
        <v>99</v>
      </c>
      <c r="AK4" s="13"/>
      <c r="AL4" s="12" t="s">
        <v>108</v>
      </c>
      <c r="AM4" s="13"/>
      <c r="AN4" s="12" t="s">
        <v>110</v>
      </c>
      <c r="AO4" s="13"/>
      <c r="AP4" s="12" t="s">
        <v>113</v>
      </c>
      <c r="AQ4" s="13"/>
    </row>
    <row r="5" spans="1:43" ht="12.75" customHeight="1">
      <c r="B5" s="17" t="s">
        <v>14</v>
      </c>
      <c r="C5" s="18"/>
      <c r="D5" s="19" t="s">
        <v>14</v>
      </c>
      <c r="E5" s="20" t="s">
        <v>15</v>
      </c>
      <c r="F5" s="20" t="s">
        <v>14</v>
      </c>
      <c r="G5" s="20" t="s">
        <v>15</v>
      </c>
      <c r="H5" s="20" t="s">
        <v>14</v>
      </c>
      <c r="I5" s="20" t="s">
        <v>15</v>
      </c>
      <c r="J5" s="20" t="s">
        <v>14</v>
      </c>
      <c r="K5" s="20" t="s">
        <v>15</v>
      </c>
      <c r="L5" s="20" t="s">
        <v>14</v>
      </c>
      <c r="M5" s="20" t="s">
        <v>15</v>
      </c>
      <c r="N5" s="20" t="s">
        <v>14</v>
      </c>
      <c r="O5" s="21"/>
      <c r="P5" s="20" t="s">
        <v>14</v>
      </c>
      <c r="Q5" s="21"/>
      <c r="R5" s="17" t="s">
        <v>14</v>
      </c>
      <c r="S5" s="22"/>
      <c r="T5" s="17" t="s">
        <v>14</v>
      </c>
      <c r="U5" s="22"/>
      <c r="V5" s="23" t="s">
        <v>14</v>
      </c>
      <c r="W5" s="21"/>
      <c r="X5" s="17" t="s">
        <v>14</v>
      </c>
      <c r="Y5" s="21"/>
      <c r="Z5" s="17" t="s">
        <v>14</v>
      </c>
      <c r="AA5" s="22"/>
      <c r="AB5" s="17" t="s">
        <v>14</v>
      </c>
      <c r="AC5" s="22"/>
      <c r="AD5" s="17" t="s">
        <v>14</v>
      </c>
      <c r="AE5" s="22"/>
      <c r="AF5" s="17" t="s">
        <v>14</v>
      </c>
      <c r="AG5" s="22"/>
      <c r="AH5" s="17" t="s">
        <v>14</v>
      </c>
      <c r="AI5" s="22"/>
      <c r="AJ5" s="17" t="s">
        <v>14</v>
      </c>
      <c r="AK5" s="22"/>
      <c r="AL5" s="17" t="s">
        <v>14</v>
      </c>
      <c r="AM5" s="22"/>
      <c r="AN5" s="17" t="s">
        <v>14</v>
      </c>
      <c r="AO5" s="22"/>
      <c r="AP5" s="17" t="s">
        <v>14</v>
      </c>
      <c r="AQ5" s="22"/>
    </row>
    <row r="6" spans="1:43" ht="12.75" customHeight="1">
      <c r="B6" s="17" t="s">
        <v>16</v>
      </c>
      <c r="C6" s="18" t="s">
        <v>15</v>
      </c>
      <c r="D6" s="19" t="s">
        <v>17</v>
      </c>
      <c r="E6" s="20" t="s">
        <v>18</v>
      </c>
      <c r="F6" s="20" t="s">
        <v>17</v>
      </c>
      <c r="G6" s="20" t="s">
        <v>18</v>
      </c>
      <c r="H6" s="20" t="s">
        <v>17</v>
      </c>
      <c r="I6" s="20" t="s">
        <v>18</v>
      </c>
      <c r="J6" s="20" t="s">
        <v>17</v>
      </c>
      <c r="K6" s="20" t="s">
        <v>18</v>
      </c>
      <c r="L6" s="20" t="s">
        <v>17</v>
      </c>
      <c r="M6" s="20" t="s">
        <v>18</v>
      </c>
      <c r="N6" s="24" t="s">
        <v>16</v>
      </c>
      <c r="O6" s="20" t="s">
        <v>15</v>
      </c>
      <c r="P6" s="24" t="s">
        <v>19</v>
      </c>
      <c r="Q6" s="20" t="s">
        <v>15</v>
      </c>
      <c r="R6" s="17" t="s">
        <v>16</v>
      </c>
      <c r="S6" s="25" t="s">
        <v>15</v>
      </c>
      <c r="T6" s="17" t="s">
        <v>16</v>
      </c>
      <c r="U6" s="25" t="s">
        <v>15</v>
      </c>
      <c r="V6" s="23" t="s">
        <v>16</v>
      </c>
      <c r="W6" s="20" t="s">
        <v>15</v>
      </c>
      <c r="X6" s="17" t="s">
        <v>16</v>
      </c>
      <c r="Y6" s="20" t="s">
        <v>15</v>
      </c>
      <c r="Z6" s="17" t="s">
        <v>16</v>
      </c>
      <c r="AA6" s="25" t="s">
        <v>15</v>
      </c>
      <c r="AB6" s="17" t="s">
        <v>16</v>
      </c>
      <c r="AC6" s="25" t="s">
        <v>15</v>
      </c>
      <c r="AD6" s="17" t="s">
        <v>16</v>
      </c>
      <c r="AE6" s="25" t="s">
        <v>15</v>
      </c>
      <c r="AF6" s="17" t="s">
        <v>16</v>
      </c>
      <c r="AG6" s="25" t="s">
        <v>15</v>
      </c>
      <c r="AH6" s="17" t="s">
        <v>16</v>
      </c>
      <c r="AI6" s="25" t="s">
        <v>15</v>
      </c>
      <c r="AJ6" s="17" t="s">
        <v>16</v>
      </c>
      <c r="AK6" s="25" t="s">
        <v>15</v>
      </c>
      <c r="AL6" s="17" t="s">
        <v>16</v>
      </c>
      <c r="AM6" s="25" t="s">
        <v>15</v>
      </c>
      <c r="AN6" s="17" t="s">
        <v>16</v>
      </c>
      <c r="AO6" s="25" t="s">
        <v>15</v>
      </c>
      <c r="AP6" s="17" t="s">
        <v>16</v>
      </c>
      <c r="AQ6" s="25" t="s">
        <v>15</v>
      </c>
    </row>
    <row r="7" spans="1:43" ht="12.75" customHeight="1">
      <c r="A7" s="5" t="s">
        <v>20</v>
      </c>
      <c r="B7" s="17" t="s">
        <v>21</v>
      </c>
      <c r="C7" s="18" t="s">
        <v>22</v>
      </c>
      <c r="D7" s="19" t="s">
        <v>21</v>
      </c>
      <c r="E7" s="20" t="s">
        <v>22</v>
      </c>
      <c r="F7" s="20" t="s">
        <v>21</v>
      </c>
      <c r="G7" s="20" t="s">
        <v>22</v>
      </c>
      <c r="H7" s="26" t="s">
        <v>21</v>
      </c>
      <c r="I7" s="26" t="s">
        <v>22</v>
      </c>
      <c r="J7" s="26" t="s">
        <v>21</v>
      </c>
      <c r="K7" s="26" t="s">
        <v>22</v>
      </c>
      <c r="L7" s="26" t="s">
        <v>21</v>
      </c>
      <c r="M7" s="26" t="s">
        <v>22</v>
      </c>
      <c r="N7" s="26" t="s">
        <v>21</v>
      </c>
      <c r="O7" s="26" t="s">
        <v>22</v>
      </c>
      <c r="P7" s="26" t="s">
        <v>21</v>
      </c>
      <c r="Q7" s="26" t="s">
        <v>22</v>
      </c>
      <c r="R7" s="27" t="s">
        <v>21</v>
      </c>
      <c r="S7" s="18" t="s">
        <v>22</v>
      </c>
      <c r="T7" s="27" t="s">
        <v>21</v>
      </c>
      <c r="U7" s="18" t="s">
        <v>22</v>
      </c>
      <c r="V7" s="28" t="s">
        <v>21</v>
      </c>
      <c r="W7" s="26" t="s">
        <v>22</v>
      </c>
      <c r="X7" s="27" t="s">
        <v>21</v>
      </c>
      <c r="Y7" s="26" t="s">
        <v>22</v>
      </c>
      <c r="Z7" s="27" t="s">
        <v>21</v>
      </c>
      <c r="AA7" s="18" t="s">
        <v>22</v>
      </c>
      <c r="AB7" s="27" t="s">
        <v>21</v>
      </c>
      <c r="AC7" s="18" t="s">
        <v>22</v>
      </c>
      <c r="AD7" s="29" t="s">
        <v>21</v>
      </c>
      <c r="AE7" s="30" t="s">
        <v>22</v>
      </c>
      <c r="AF7" s="29" t="s">
        <v>21</v>
      </c>
      <c r="AG7" s="30" t="s">
        <v>22</v>
      </c>
      <c r="AH7" s="29" t="s">
        <v>21</v>
      </c>
      <c r="AI7" s="30" t="s">
        <v>22</v>
      </c>
      <c r="AJ7" s="29" t="s">
        <v>21</v>
      </c>
      <c r="AK7" s="30" t="s">
        <v>22</v>
      </c>
      <c r="AL7" s="29" t="s">
        <v>21</v>
      </c>
      <c r="AM7" s="30" t="s">
        <v>22</v>
      </c>
      <c r="AN7" s="29" t="s">
        <v>21</v>
      </c>
      <c r="AO7" s="30" t="s">
        <v>22</v>
      </c>
      <c r="AP7" s="29" t="s">
        <v>21</v>
      </c>
      <c r="AQ7" s="30" t="s">
        <v>22</v>
      </c>
    </row>
    <row r="8" spans="1:43" ht="12.75" customHeight="1">
      <c r="A8" s="31"/>
      <c r="B8" s="32"/>
      <c r="C8" s="33"/>
      <c r="D8" s="34"/>
      <c r="E8" s="31"/>
      <c r="F8" s="31"/>
      <c r="G8" s="31"/>
      <c r="H8" s="35"/>
      <c r="I8" s="35"/>
      <c r="J8" s="35"/>
      <c r="K8" s="35"/>
      <c r="L8" s="35"/>
      <c r="M8" s="35"/>
      <c r="N8" s="35"/>
      <c r="O8" s="35"/>
      <c r="P8" s="35"/>
      <c r="Q8" s="35"/>
      <c r="R8" s="36"/>
      <c r="S8" s="37"/>
      <c r="T8" s="36"/>
      <c r="U8" s="37"/>
      <c r="V8" s="38"/>
      <c r="W8" s="35"/>
      <c r="X8" s="36"/>
      <c r="Y8" s="35"/>
      <c r="Z8" s="36"/>
      <c r="AA8" s="37"/>
      <c r="AB8" s="36"/>
      <c r="AC8" s="37"/>
    </row>
    <row r="9" spans="1:43" ht="15" customHeight="1">
      <c r="A9" s="87" t="s">
        <v>23</v>
      </c>
      <c r="B9" s="8"/>
      <c r="C9" s="9"/>
      <c r="D9" s="39"/>
      <c r="E9" s="10"/>
      <c r="F9" s="10"/>
      <c r="G9" s="10"/>
      <c r="H9" s="35"/>
      <c r="I9" s="35"/>
      <c r="J9" s="35"/>
      <c r="K9" s="35"/>
      <c r="L9" s="35"/>
      <c r="M9" s="35"/>
      <c r="N9" s="35"/>
      <c r="O9" s="35"/>
      <c r="P9" s="35"/>
      <c r="Q9" s="35"/>
      <c r="V9" s="40"/>
    </row>
    <row r="10" spans="1:43" ht="12.75" customHeight="1">
      <c r="A10" s="10"/>
      <c r="B10" s="8"/>
      <c r="C10" s="9"/>
      <c r="D10" s="34"/>
      <c r="E10" s="31"/>
      <c r="F10" s="31"/>
      <c r="G10" s="31"/>
      <c r="V10" s="40"/>
    </row>
    <row r="11" spans="1:43" ht="12.75" customHeight="1">
      <c r="A11" s="5" t="s">
        <v>24</v>
      </c>
      <c r="B11" s="3">
        <v>0</v>
      </c>
      <c r="C11" s="9">
        <v>0</v>
      </c>
      <c r="D11" s="41">
        <v>0</v>
      </c>
      <c r="E11" s="42">
        <v>0</v>
      </c>
      <c r="F11" s="42">
        <v>0</v>
      </c>
      <c r="G11" s="42">
        <v>0</v>
      </c>
      <c r="H11" s="42">
        <v>0</v>
      </c>
      <c r="I11" s="42">
        <v>0</v>
      </c>
      <c r="J11" s="42">
        <v>0</v>
      </c>
      <c r="K11" s="42">
        <v>0</v>
      </c>
      <c r="L11" s="42">
        <v>0</v>
      </c>
      <c r="M11" s="42">
        <v>0</v>
      </c>
      <c r="N11" s="5">
        <v>0</v>
      </c>
      <c r="O11" s="5">
        <v>0</v>
      </c>
      <c r="P11" s="5">
        <v>0</v>
      </c>
      <c r="Q11" s="5">
        <v>0</v>
      </c>
      <c r="R11" s="3">
        <v>0</v>
      </c>
      <c r="S11" s="42">
        <v>0</v>
      </c>
      <c r="T11" s="3">
        <v>0</v>
      </c>
      <c r="U11" s="42">
        <v>0</v>
      </c>
      <c r="V11" s="40">
        <v>0</v>
      </c>
      <c r="W11" s="42">
        <v>0</v>
      </c>
      <c r="X11" s="3">
        <v>2</v>
      </c>
      <c r="Y11" s="4">
        <v>2000</v>
      </c>
      <c r="Z11" s="3">
        <v>1</v>
      </c>
      <c r="AA11" s="4">
        <v>1000</v>
      </c>
      <c r="AB11" s="3">
        <v>0</v>
      </c>
      <c r="AC11" s="4">
        <v>0</v>
      </c>
      <c r="AD11" s="5">
        <v>0</v>
      </c>
      <c r="AE11" s="4">
        <v>0</v>
      </c>
      <c r="AF11" s="3">
        <v>0</v>
      </c>
      <c r="AG11" s="4">
        <v>0</v>
      </c>
      <c r="AH11" s="3">
        <v>0</v>
      </c>
      <c r="AI11" s="4">
        <v>0</v>
      </c>
      <c r="AJ11" s="3">
        <v>0</v>
      </c>
      <c r="AK11" s="4">
        <v>0</v>
      </c>
      <c r="AL11" s="3">
        <v>0</v>
      </c>
      <c r="AM11" s="4">
        <v>0</v>
      </c>
      <c r="AN11" s="3">
        <v>0</v>
      </c>
      <c r="AO11" s="4">
        <v>0</v>
      </c>
      <c r="AP11" s="3">
        <v>0</v>
      </c>
      <c r="AQ11" s="4">
        <v>0</v>
      </c>
    </row>
    <row r="12" spans="1:43" ht="12.75" customHeight="1">
      <c r="A12" s="5" t="s">
        <v>25</v>
      </c>
      <c r="B12" s="3">
        <v>0</v>
      </c>
      <c r="C12" s="9">
        <v>0</v>
      </c>
      <c r="D12" s="43">
        <v>1</v>
      </c>
      <c r="E12" s="3">
        <v>1000</v>
      </c>
      <c r="F12" s="5">
        <v>3</v>
      </c>
      <c r="G12" s="3">
        <v>4000</v>
      </c>
      <c r="H12" s="5">
        <v>5</v>
      </c>
      <c r="I12" s="3">
        <v>9000</v>
      </c>
      <c r="J12" s="3">
        <v>7</v>
      </c>
      <c r="K12" s="3">
        <v>12000</v>
      </c>
      <c r="L12" s="5">
        <v>4</v>
      </c>
      <c r="M12" s="3">
        <v>7000</v>
      </c>
      <c r="N12" s="5">
        <v>7</v>
      </c>
      <c r="O12" s="3">
        <v>13000</v>
      </c>
      <c r="P12" s="5">
        <v>12</v>
      </c>
      <c r="Q12" s="3">
        <v>21000</v>
      </c>
      <c r="R12" s="3">
        <v>12</v>
      </c>
      <c r="S12" s="4">
        <v>24000</v>
      </c>
      <c r="T12" s="3">
        <v>14</v>
      </c>
      <c r="U12" s="4">
        <v>20000</v>
      </c>
      <c r="V12" s="40">
        <v>11</v>
      </c>
      <c r="W12" s="4">
        <v>19000</v>
      </c>
      <c r="X12" s="3">
        <v>10</v>
      </c>
      <c r="Y12" s="4">
        <v>18000</v>
      </c>
      <c r="Z12" s="3">
        <v>13</v>
      </c>
      <c r="AA12" s="4">
        <v>21000</v>
      </c>
      <c r="AB12" s="3">
        <v>10</v>
      </c>
      <c r="AC12" s="4">
        <v>17000</v>
      </c>
      <c r="AD12" s="5">
        <v>9</v>
      </c>
      <c r="AE12" s="4">
        <v>13000</v>
      </c>
      <c r="AF12" s="3">
        <v>4</v>
      </c>
      <c r="AG12" s="4">
        <v>6000</v>
      </c>
      <c r="AH12" s="3">
        <v>6</v>
      </c>
      <c r="AI12" s="4">
        <v>10000</v>
      </c>
      <c r="AJ12" s="3">
        <v>5</v>
      </c>
      <c r="AK12" s="4">
        <v>8000</v>
      </c>
      <c r="AL12" s="3">
        <v>8</v>
      </c>
      <c r="AM12" s="4">
        <v>12000</v>
      </c>
      <c r="AN12" s="3">
        <v>6</v>
      </c>
      <c r="AO12" s="4">
        <v>10000</v>
      </c>
      <c r="AP12" s="3">
        <v>4</v>
      </c>
      <c r="AQ12" s="4">
        <v>7000</v>
      </c>
    </row>
    <row r="13" spans="1:43" ht="12.75" customHeight="1">
      <c r="A13" s="5" t="s">
        <v>26</v>
      </c>
      <c r="B13" s="3">
        <v>9</v>
      </c>
      <c r="C13" s="9">
        <v>17000</v>
      </c>
      <c r="D13" s="43">
        <v>44</v>
      </c>
      <c r="E13" s="3">
        <v>85000</v>
      </c>
      <c r="F13" s="5">
        <v>56</v>
      </c>
      <c r="G13" s="3">
        <v>106000</v>
      </c>
      <c r="H13" s="5">
        <v>66</v>
      </c>
      <c r="I13" s="3">
        <v>124000</v>
      </c>
      <c r="J13" s="3">
        <v>69</v>
      </c>
      <c r="K13" s="3">
        <v>129000</v>
      </c>
      <c r="L13" s="5">
        <v>80</v>
      </c>
      <c r="M13" s="3">
        <v>149000</v>
      </c>
      <c r="N13" s="5">
        <v>78</v>
      </c>
      <c r="O13" s="3">
        <v>146000</v>
      </c>
      <c r="P13" s="5">
        <v>81</v>
      </c>
      <c r="Q13" s="3">
        <v>147000</v>
      </c>
      <c r="R13" s="3">
        <v>80</v>
      </c>
      <c r="S13" s="4">
        <v>152000</v>
      </c>
      <c r="T13" s="3">
        <v>92</v>
      </c>
      <c r="U13" s="4">
        <v>170000</v>
      </c>
      <c r="V13" s="40">
        <v>100</v>
      </c>
      <c r="W13" s="4">
        <v>181000</v>
      </c>
      <c r="X13" s="3">
        <v>93</v>
      </c>
      <c r="Y13" s="4">
        <v>176000</v>
      </c>
      <c r="Z13" s="3">
        <v>98</v>
      </c>
      <c r="AA13" s="4">
        <v>185000</v>
      </c>
      <c r="AB13" s="3">
        <v>89</v>
      </c>
      <c r="AC13" s="4">
        <v>169000</v>
      </c>
      <c r="AD13" s="5">
        <v>77</v>
      </c>
      <c r="AE13" s="4">
        <v>141000</v>
      </c>
      <c r="AF13" s="3">
        <v>76</v>
      </c>
      <c r="AG13" s="4">
        <v>140000</v>
      </c>
      <c r="AH13" s="3">
        <v>67</v>
      </c>
      <c r="AI13" s="4">
        <v>124000</v>
      </c>
      <c r="AJ13" s="3">
        <v>68</v>
      </c>
      <c r="AK13" s="4">
        <v>128000</v>
      </c>
      <c r="AL13" s="3">
        <v>69</v>
      </c>
      <c r="AM13" s="4">
        <v>130000</v>
      </c>
      <c r="AN13" s="3">
        <v>82</v>
      </c>
      <c r="AO13" s="4">
        <v>153000</v>
      </c>
      <c r="AP13" s="3">
        <v>75</v>
      </c>
      <c r="AQ13" s="4">
        <v>142000</v>
      </c>
    </row>
    <row r="14" spans="1:43" ht="12.75" customHeight="1">
      <c r="A14" s="5" t="s">
        <v>100</v>
      </c>
      <c r="B14" s="3">
        <v>88</v>
      </c>
      <c r="C14" s="9">
        <v>171000</v>
      </c>
      <c r="D14" s="43">
        <v>271</v>
      </c>
      <c r="E14" s="3">
        <v>526000</v>
      </c>
      <c r="F14" s="5">
        <v>364</v>
      </c>
      <c r="G14" s="3">
        <v>698000</v>
      </c>
      <c r="H14" s="5">
        <v>449</v>
      </c>
      <c r="I14" s="3">
        <v>843000</v>
      </c>
      <c r="J14" s="3">
        <v>435</v>
      </c>
      <c r="K14" s="3">
        <v>830000</v>
      </c>
      <c r="L14" s="5">
        <v>452</v>
      </c>
      <c r="M14" s="3">
        <v>850000</v>
      </c>
      <c r="N14" s="5">
        <v>499</v>
      </c>
      <c r="O14" s="3">
        <v>940000</v>
      </c>
      <c r="P14" s="5">
        <v>487</v>
      </c>
      <c r="Q14" s="3">
        <v>917000</v>
      </c>
      <c r="R14" s="3">
        <v>512</v>
      </c>
      <c r="S14" s="4">
        <v>955000</v>
      </c>
      <c r="T14" s="3">
        <v>615</v>
      </c>
      <c r="U14" s="4">
        <v>1159000</v>
      </c>
      <c r="V14" s="40">
        <v>687</v>
      </c>
      <c r="W14" s="4">
        <v>1301000</v>
      </c>
      <c r="X14" s="3">
        <v>732</v>
      </c>
      <c r="Y14" s="4">
        <v>1375326</v>
      </c>
      <c r="Z14" s="3">
        <v>748</v>
      </c>
      <c r="AA14" s="4">
        <v>1424154</v>
      </c>
      <c r="AB14" s="3">
        <v>743</v>
      </c>
      <c r="AC14" s="4">
        <v>1396486</v>
      </c>
      <c r="AD14" s="5">
        <v>730</v>
      </c>
      <c r="AE14" s="4">
        <v>1381900</v>
      </c>
      <c r="AF14" s="3">
        <v>758</v>
      </c>
      <c r="AG14" s="4">
        <v>1444582</v>
      </c>
      <c r="AH14" s="3">
        <v>749</v>
      </c>
      <c r="AI14" s="4">
        <v>1427000</v>
      </c>
      <c r="AJ14" s="3">
        <v>754</v>
      </c>
      <c r="AK14" s="4">
        <v>1438000</v>
      </c>
      <c r="AL14" s="3">
        <v>795</v>
      </c>
      <c r="AM14" s="4">
        <v>1506395</v>
      </c>
      <c r="AN14" s="3">
        <v>803</v>
      </c>
      <c r="AO14" s="4">
        <v>1526702</v>
      </c>
      <c r="AP14" s="3">
        <v>728</v>
      </c>
      <c r="AQ14" s="4">
        <v>1375807</v>
      </c>
    </row>
    <row r="15" spans="1:43" ht="12.75" customHeight="1">
      <c r="A15" s="5" t="s">
        <v>27</v>
      </c>
      <c r="B15" s="3">
        <v>3</v>
      </c>
      <c r="C15" s="9">
        <v>6000</v>
      </c>
      <c r="D15" s="43">
        <v>10</v>
      </c>
      <c r="E15" s="3">
        <v>19000</v>
      </c>
      <c r="F15" s="5">
        <v>16</v>
      </c>
      <c r="G15" s="3">
        <v>30000</v>
      </c>
      <c r="H15" s="5">
        <v>20</v>
      </c>
      <c r="I15" s="3">
        <v>36000</v>
      </c>
      <c r="J15" s="3">
        <v>25</v>
      </c>
      <c r="K15" s="3">
        <v>47000</v>
      </c>
      <c r="L15" s="5">
        <v>29</v>
      </c>
      <c r="M15" s="3">
        <v>54000</v>
      </c>
      <c r="N15" s="5">
        <v>30</v>
      </c>
      <c r="O15" s="3">
        <v>54000</v>
      </c>
      <c r="P15" s="5">
        <v>30</v>
      </c>
      <c r="Q15" s="3">
        <v>57000</v>
      </c>
      <c r="R15" s="3">
        <v>41</v>
      </c>
      <c r="S15" s="4">
        <v>75000</v>
      </c>
      <c r="T15" s="3">
        <v>52</v>
      </c>
      <c r="U15" s="4">
        <v>91000</v>
      </c>
      <c r="V15" s="40">
        <v>58</v>
      </c>
      <c r="W15" s="4">
        <v>107000</v>
      </c>
      <c r="X15" s="3">
        <v>55</v>
      </c>
      <c r="Y15" s="4">
        <v>105000</v>
      </c>
      <c r="Z15" s="3">
        <v>60</v>
      </c>
      <c r="AA15" s="4">
        <v>111000</v>
      </c>
      <c r="AB15" s="3">
        <v>57</v>
      </c>
      <c r="AC15" s="4">
        <v>101000</v>
      </c>
      <c r="AD15" s="5">
        <v>51</v>
      </c>
      <c r="AE15" s="4">
        <v>94000</v>
      </c>
      <c r="AF15" s="3">
        <v>44</v>
      </c>
      <c r="AG15" s="4">
        <v>82000</v>
      </c>
      <c r="AH15" s="3">
        <v>47</v>
      </c>
      <c r="AI15" s="4">
        <v>88000</v>
      </c>
      <c r="AJ15" s="3">
        <v>47</v>
      </c>
      <c r="AK15" s="4">
        <v>88000</v>
      </c>
      <c r="AL15" s="3">
        <v>43</v>
      </c>
      <c r="AM15" s="4">
        <v>78000</v>
      </c>
      <c r="AN15" s="3">
        <v>49</v>
      </c>
      <c r="AO15" s="4">
        <v>97000</v>
      </c>
      <c r="AP15" s="3">
        <v>46</v>
      </c>
      <c r="AQ15" s="4">
        <v>86000</v>
      </c>
    </row>
    <row r="16" spans="1:43" ht="12.75" customHeight="1">
      <c r="A16" s="5" t="s">
        <v>28</v>
      </c>
      <c r="B16" s="3">
        <v>6</v>
      </c>
      <c r="C16" s="9">
        <v>12000</v>
      </c>
      <c r="D16" s="43">
        <v>28</v>
      </c>
      <c r="E16" s="3">
        <v>53000</v>
      </c>
      <c r="F16" s="5">
        <v>34</v>
      </c>
      <c r="G16" s="3">
        <v>68000</v>
      </c>
      <c r="H16" s="5">
        <v>40</v>
      </c>
      <c r="I16" s="3">
        <v>74000</v>
      </c>
      <c r="J16" s="3">
        <v>54</v>
      </c>
      <c r="K16" s="3">
        <v>102000</v>
      </c>
      <c r="L16" s="5">
        <v>59</v>
      </c>
      <c r="M16" s="3">
        <v>113000</v>
      </c>
      <c r="N16" s="5">
        <v>57</v>
      </c>
      <c r="O16" s="3">
        <v>112000</v>
      </c>
      <c r="P16" s="5">
        <v>58</v>
      </c>
      <c r="Q16" s="3">
        <v>112000</v>
      </c>
      <c r="R16" s="3">
        <v>75</v>
      </c>
      <c r="S16" s="4">
        <v>141000</v>
      </c>
      <c r="T16" s="3">
        <v>92</v>
      </c>
      <c r="U16" s="4">
        <v>176000</v>
      </c>
      <c r="V16" s="40">
        <v>103</v>
      </c>
      <c r="W16" s="4">
        <v>195000</v>
      </c>
      <c r="X16" s="3">
        <v>108</v>
      </c>
      <c r="Y16" s="4">
        <v>203831</v>
      </c>
      <c r="Z16" s="3">
        <v>102</v>
      </c>
      <c r="AA16" s="4">
        <v>196000</v>
      </c>
      <c r="AB16" s="3">
        <v>101</v>
      </c>
      <c r="AC16" s="4">
        <v>191000</v>
      </c>
      <c r="AD16" s="5">
        <v>90</v>
      </c>
      <c r="AE16" s="4">
        <v>171000</v>
      </c>
      <c r="AF16" s="3">
        <v>91</v>
      </c>
      <c r="AG16" s="4">
        <v>178000</v>
      </c>
      <c r="AH16" s="3">
        <v>94</v>
      </c>
      <c r="AI16" s="4">
        <v>180000</v>
      </c>
      <c r="AJ16" s="3">
        <v>92</v>
      </c>
      <c r="AK16" s="4">
        <v>174000</v>
      </c>
      <c r="AL16" s="3">
        <v>85</v>
      </c>
      <c r="AM16" s="4">
        <v>163000</v>
      </c>
      <c r="AN16" s="3">
        <v>104</v>
      </c>
      <c r="AO16" s="4">
        <v>197000</v>
      </c>
      <c r="AP16" s="3">
        <v>96</v>
      </c>
      <c r="AQ16" s="4">
        <v>178364</v>
      </c>
    </row>
    <row r="17" spans="1:43" ht="12.75" customHeight="1">
      <c r="A17" s="5" t="s">
        <v>29</v>
      </c>
      <c r="B17" s="3">
        <v>17</v>
      </c>
      <c r="C17" s="9">
        <v>33000</v>
      </c>
      <c r="D17" s="43">
        <v>73</v>
      </c>
      <c r="E17" s="3">
        <v>145000</v>
      </c>
      <c r="F17" s="5">
        <v>94</v>
      </c>
      <c r="G17" s="3">
        <v>182000</v>
      </c>
      <c r="H17" s="5">
        <v>123</v>
      </c>
      <c r="I17" s="3">
        <v>233000</v>
      </c>
      <c r="J17" s="3">
        <v>149</v>
      </c>
      <c r="K17" s="3">
        <v>284000</v>
      </c>
      <c r="L17" s="5">
        <v>161</v>
      </c>
      <c r="M17" s="3">
        <v>301000</v>
      </c>
      <c r="N17" s="5">
        <v>169</v>
      </c>
      <c r="O17" s="3">
        <v>316000</v>
      </c>
      <c r="P17" s="5">
        <v>179</v>
      </c>
      <c r="Q17" s="3">
        <v>336000</v>
      </c>
      <c r="R17" s="3">
        <v>206</v>
      </c>
      <c r="S17" s="4">
        <v>391000</v>
      </c>
      <c r="T17" s="3">
        <v>191</v>
      </c>
      <c r="U17" s="4">
        <v>363000</v>
      </c>
      <c r="V17" s="40">
        <v>198</v>
      </c>
      <c r="W17" s="4">
        <v>369000</v>
      </c>
      <c r="X17" s="3">
        <v>209</v>
      </c>
      <c r="Y17" s="4">
        <v>389000</v>
      </c>
      <c r="Z17" s="3">
        <v>208</v>
      </c>
      <c r="AA17" s="4">
        <v>393000</v>
      </c>
      <c r="AB17" s="3">
        <v>202</v>
      </c>
      <c r="AC17" s="4">
        <v>387000</v>
      </c>
      <c r="AD17" s="5">
        <v>206</v>
      </c>
      <c r="AE17" s="4">
        <v>381000</v>
      </c>
      <c r="AF17" s="3">
        <v>195</v>
      </c>
      <c r="AG17" s="4">
        <v>356000</v>
      </c>
      <c r="AH17" s="3">
        <v>180</v>
      </c>
      <c r="AI17" s="4">
        <v>338000</v>
      </c>
      <c r="AJ17" s="3">
        <v>174</v>
      </c>
      <c r="AK17" s="4">
        <v>317000</v>
      </c>
      <c r="AL17" s="3">
        <v>171</v>
      </c>
      <c r="AM17" s="4">
        <v>329000</v>
      </c>
      <c r="AN17" s="3">
        <v>198</v>
      </c>
      <c r="AO17" s="4">
        <v>378000</v>
      </c>
      <c r="AP17" s="3">
        <v>194</v>
      </c>
      <c r="AQ17" s="4">
        <v>363000</v>
      </c>
    </row>
    <row r="18" spans="1:43" ht="12.75" customHeight="1">
      <c r="A18" s="5" t="s">
        <v>30</v>
      </c>
      <c r="B18" s="3">
        <v>79</v>
      </c>
      <c r="C18" s="9">
        <v>155000</v>
      </c>
      <c r="D18" s="43">
        <v>394</v>
      </c>
      <c r="E18" s="3">
        <v>777000</v>
      </c>
      <c r="F18" s="5">
        <v>501</v>
      </c>
      <c r="G18" s="3">
        <v>974000</v>
      </c>
      <c r="H18" s="5">
        <v>585</v>
      </c>
      <c r="I18" s="3">
        <v>1140000</v>
      </c>
      <c r="J18" s="3">
        <v>620</v>
      </c>
      <c r="K18" s="3">
        <v>1195000</v>
      </c>
      <c r="L18" s="5">
        <v>638</v>
      </c>
      <c r="M18" s="3">
        <v>1237000</v>
      </c>
      <c r="N18" s="5">
        <v>724</v>
      </c>
      <c r="O18" s="3">
        <v>1401000</v>
      </c>
      <c r="P18" s="5">
        <v>775</v>
      </c>
      <c r="Q18" s="3">
        <v>1485000</v>
      </c>
      <c r="R18" s="3">
        <v>830</v>
      </c>
      <c r="S18" s="4">
        <v>1595000</v>
      </c>
      <c r="T18" s="3">
        <v>969</v>
      </c>
      <c r="U18" s="4">
        <v>1888000</v>
      </c>
      <c r="V18" s="40">
        <v>1051</v>
      </c>
      <c r="W18" s="4">
        <v>2030737.46</v>
      </c>
      <c r="X18" s="3">
        <v>1134</v>
      </c>
      <c r="Y18" s="4">
        <v>2189571</v>
      </c>
      <c r="Z18" s="3">
        <v>1185</v>
      </c>
      <c r="AA18" s="4">
        <v>2282899</v>
      </c>
      <c r="AB18" s="3">
        <v>1169</v>
      </c>
      <c r="AC18" s="4">
        <v>2261337</v>
      </c>
      <c r="AD18" s="5">
        <v>1189</v>
      </c>
      <c r="AE18" s="4">
        <v>2294564</v>
      </c>
      <c r="AF18" s="3">
        <v>1208</v>
      </c>
      <c r="AG18" s="4">
        <v>2339290</v>
      </c>
      <c r="AH18" s="3">
        <v>1287</v>
      </c>
      <c r="AI18" s="4">
        <v>2495599</v>
      </c>
      <c r="AJ18" s="3">
        <v>1307</v>
      </c>
      <c r="AK18" s="4">
        <v>2530418</v>
      </c>
      <c r="AL18" s="3">
        <v>1306</v>
      </c>
      <c r="AM18" s="4">
        <v>2526021</v>
      </c>
      <c r="AN18" s="3">
        <v>1296</v>
      </c>
      <c r="AO18" s="4">
        <v>2514364</v>
      </c>
      <c r="AP18" s="3">
        <v>1201</v>
      </c>
      <c r="AQ18" s="4">
        <v>2330206</v>
      </c>
    </row>
    <row r="19" spans="1:43" ht="12.75" customHeight="1">
      <c r="A19" s="5" t="s">
        <v>107</v>
      </c>
      <c r="B19" s="3">
        <v>22</v>
      </c>
      <c r="C19" s="9">
        <v>43000</v>
      </c>
      <c r="D19" s="43">
        <v>66</v>
      </c>
      <c r="E19" s="3">
        <v>129000</v>
      </c>
      <c r="F19" s="5">
        <v>103</v>
      </c>
      <c r="G19" s="3">
        <v>194000</v>
      </c>
      <c r="H19" s="5">
        <v>113</v>
      </c>
      <c r="I19" s="3">
        <v>216000</v>
      </c>
      <c r="J19" s="3">
        <v>126</v>
      </c>
      <c r="K19" s="3">
        <v>238000</v>
      </c>
      <c r="L19" s="5">
        <v>120</v>
      </c>
      <c r="M19" s="3">
        <v>228000</v>
      </c>
      <c r="N19" s="5">
        <v>133</v>
      </c>
      <c r="O19" s="3">
        <v>251000</v>
      </c>
      <c r="P19" s="5">
        <v>145</v>
      </c>
      <c r="Q19" s="3">
        <v>273000</v>
      </c>
      <c r="R19" s="3">
        <v>162</v>
      </c>
      <c r="S19" s="4">
        <v>304000</v>
      </c>
      <c r="T19" s="3">
        <v>186</v>
      </c>
      <c r="U19" s="4">
        <v>341000</v>
      </c>
      <c r="V19" s="40">
        <v>192</v>
      </c>
      <c r="W19" s="4">
        <v>355000</v>
      </c>
      <c r="X19" s="3">
        <v>188</v>
      </c>
      <c r="Y19" s="4">
        <v>355000</v>
      </c>
      <c r="Z19" s="3">
        <v>219</v>
      </c>
      <c r="AA19" s="4">
        <v>405000</v>
      </c>
      <c r="AB19" s="3">
        <v>216</v>
      </c>
      <c r="AC19" s="4">
        <v>406000</v>
      </c>
      <c r="AD19" s="5">
        <v>224</v>
      </c>
      <c r="AE19" s="4">
        <v>417000</v>
      </c>
      <c r="AF19" s="3">
        <v>202</v>
      </c>
      <c r="AG19" s="4">
        <v>388000</v>
      </c>
      <c r="AH19" s="3">
        <v>200</v>
      </c>
      <c r="AI19" s="4">
        <v>378000</v>
      </c>
      <c r="AJ19" s="3">
        <v>170</v>
      </c>
      <c r="AK19" s="4">
        <v>323000</v>
      </c>
      <c r="AL19" s="3">
        <v>168</v>
      </c>
      <c r="AM19" s="4">
        <v>315000</v>
      </c>
      <c r="AN19" s="3">
        <v>169</v>
      </c>
      <c r="AO19" s="4">
        <v>320000</v>
      </c>
      <c r="AP19" s="3">
        <v>154</v>
      </c>
      <c r="AQ19" s="4">
        <v>289000</v>
      </c>
    </row>
    <row r="20" spans="1:43" ht="12.75" customHeight="1">
      <c r="A20" s="5" t="s">
        <v>31</v>
      </c>
      <c r="B20" s="3">
        <v>323</v>
      </c>
      <c r="C20" s="9">
        <v>624000</v>
      </c>
      <c r="D20" s="40">
        <v>1118</v>
      </c>
      <c r="E20" s="3">
        <v>2178000</v>
      </c>
      <c r="F20" s="3">
        <v>1517</v>
      </c>
      <c r="G20" s="3">
        <v>2958000</v>
      </c>
      <c r="H20" s="5">
        <v>1707</v>
      </c>
      <c r="I20" s="3">
        <v>3281000</v>
      </c>
      <c r="J20" s="3">
        <v>1749</v>
      </c>
      <c r="K20" s="3">
        <v>3327000</v>
      </c>
      <c r="L20" s="3">
        <v>1707</v>
      </c>
      <c r="M20" s="3">
        <v>3254000</v>
      </c>
      <c r="N20" s="3">
        <v>1820</v>
      </c>
      <c r="O20" s="3">
        <v>3454000</v>
      </c>
      <c r="P20" s="3">
        <v>1966</v>
      </c>
      <c r="Q20" s="3">
        <v>3760000</v>
      </c>
      <c r="R20" s="3">
        <v>2152</v>
      </c>
      <c r="S20" s="4">
        <v>4117000</v>
      </c>
      <c r="T20" s="3">
        <v>2350</v>
      </c>
      <c r="U20" s="4">
        <v>4520563.88</v>
      </c>
      <c r="V20" s="40">
        <v>2488</v>
      </c>
      <c r="W20" s="4">
        <v>4743000</v>
      </c>
      <c r="X20" s="3">
        <v>2444</v>
      </c>
      <c r="Y20" s="4">
        <v>4670258</v>
      </c>
      <c r="Z20" s="3">
        <v>2525</v>
      </c>
      <c r="AA20" s="4">
        <v>4824714</v>
      </c>
      <c r="AB20" s="3">
        <v>2552</v>
      </c>
      <c r="AC20" s="4">
        <v>4865484</v>
      </c>
      <c r="AD20" s="5">
        <v>2511</v>
      </c>
      <c r="AE20" s="4">
        <v>4785938</v>
      </c>
      <c r="AF20" s="3">
        <v>2535</v>
      </c>
      <c r="AG20" s="4">
        <v>4858091</v>
      </c>
      <c r="AH20" s="3">
        <v>2514</v>
      </c>
      <c r="AI20" s="4">
        <v>4724342</v>
      </c>
      <c r="AJ20" s="3">
        <v>2412</v>
      </c>
      <c r="AK20" s="4">
        <v>4596894</v>
      </c>
      <c r="AL20" s="3">
        <v>2381</v>
      </c>
      <c r="AM20" s="1">
        <v>4539112.97</v>
      </c>
      <c r="AN20" s="3">
        <v>2411</v>
      </c>
      <c r="AO20" s="4">
        <v>4593806</v>
      </c>
      <c r="AP20" s="3">
        <v>2321</v>
      </c>
      <c r="AQ20" s="4">
        <v>4396180</v>
      </c>
    </row>
    <row r="21" spans="1:43" ht="12.75" customHeight="1">
      <c r="A21" s="5" t="s">
        <v>32</v>
      </c>
      <c r="B21" s="3">
        <v>55</v>
      </c>
      <c r="C21" s="9">
        <v>105000</v>
      </c>
      <c r="D21" s="43">
        <v>187</v>
      </c>
      <c r="E21" s="3">
        <v>358000</v>
      </c>
      <c r="F21" s="5">
        <v>243</v>
      </c>
      <c r="G21" s="3">
        <v>475000</v>
      </c>
      <c r="H21" s="5">
        <v>274</v>
      </c>
      <c r="I21" s="3">
        <v>525000</v>
      </c>
      <c r="J21" s="3">
        <v>267</v>
      </c>
      <c r="K21" s="3">
        <v>506000</v>
      </c>
      <c r="L21" s="5">
        <v>265</v>
      </c>
      <c r="M21" s="3">
        <v>510000</v>
      </c>
      <c r="N21" s="3">
        <v>265</v>
      </c>
      <c r="O21" s="3">
        <v>510000</v>
      </c>
      <c r="P21" s="5">
        <v>292</v>
      </c>
      <c r="Q21" s="3">
        <v>559000</v>
      </c>
      <c r="R21" s="3">
        <v>294</v>
      </c>
      <c r="S21" s="4">
        <v>570000</v>
      </c>
      <c r="T21" s="3">
        <v>326</v>
      </c>
      <c r="U21" s="4">
        <v>626554.48</v>
      </c>
      <c r="V21" s="40">
        <v>339</v>
      </c>
      <c r="W21" s="4">
        <v>649000</v>
      </c>
      <c r="X21" s="3">
        <v>325</v>
      </c>
      <c r="Y21" s="4">
        <v>627000</v>
      </c>
      <c r="Z21" s="3">
        <v>341</v>
      </c>
      <c r="AA21" s="4">
        <v>651802</v>
      </c>
      <c r="AB21" s="3">
        <v>318</v>
      </c>
      <c r="AC21" s="4">
        <v>610499</v>
      </c>
      <c r="AD21" s="5">
        <v>321</v>
      </c>
      <c r="AE21" s="4">
        <v>616558</v>
      </c>
      <c r="AF21" s="3">
        <v>295</v>
      </c>
      <c r="AG21" s="4">
        <v>560000</v>
      </c>
      <c r="AH21" s="3">
        <v>321</v>
      </c>
      <c r="AI21" s="4">
        <v>616757</v>
      </c>
      <c r="AJ21" s="3">
        <v>327</v>
      </c>
      <c r="AK21" s="4">
        <v>627000</v>
      </c>
      <c r="AL21" s="3">
        <v>360</v>
      </c>
      <c r="AM21" s="4">
        <v>696000</v>
      </c>
      <c r="AN21" s="3">
        <v>394</v>
      </c>
      <c r="AO21" s="4">
        <v>761000</v>
      </c>
      <c r="AP21" s="3">
        <v>374</v>
      </c>
      <c r="AQ21" s="4">
        <v>722000</v>
      </c>
    </row>
    <row r="22" spans="1:43" ht="12.75" customHeight="1">
      <c r="A22" s="5" t="s">
        <v>111</v>
      </c>
      <c r="B22" s="3">
        <v>143</v>
      </c>
      <c r="C22" s="9">
        <v>275000</v>
      </c>
      <c r="D22" s="43">
        <v>497</v>
      </c>
      <c r="E22" s="3">
        <v>944000</v>
      </c>
      <c r="F22" s="5">
        <v>592</v>
      </c>
      <c r="G22" s="3">
        <v>1090000</v>
      </c>
      <c r="H22" s="5">
        <v>690</v>
      </c>
      <c r="I22" s="3">
        <v>1270000</v>
      </c>
      <c r="J22" s="3">
        <v>772</v>
      </c>
      <c r="K22" s="3">
        <v>1392000</v>
      </c>
      <c r="L22" s="5">
        <v>766</v>
      </c>
      <c r="M22" s="3">
        <v>1407000</v>
      </c>
      <c r="N22" s="3">
        <v>780</v>
      </c>
      <c r="O22" s="3">
        <v>1418000</v>
      </c>
      <c r="P22" s="5">
        <v>815</v>
      </c>
      <c r="Q22" s="3">
        <v>1485000</v>
      </c>
      <c r="R22" s="3">
        <v>819</v>
      </c>
      <c r="S22" s="4">
        <v>1486000</v>
      </c>
      <c r="T22" s="3">
        <v>807</v>
      </c>
      <c r="U22" s="4">
        <v>1480000</v>
      </c>
      <c r="V22" s="40">
        <v>826</v>
      </c>
      <c r="W22" s="4">
        <v>1503000</v>
      </c>
      <c r="X22" s="3">
        <v>799</v>
      </c>
      <c r="Y22" s="4">
        <v>1463000</v>
      </c>
      <c r="Z22" s="3">
        <v>778</v>
      </c>
      <c r="AA22" s="4">
        <v>1430000</v>
      </c>
      <c r="AB22" s="3">
        <v>754</v>
      </c>
      <c r="AC22" s="4">
        <v>1385000</v>
      </c>
      <c r="AD22" s="5">
        <v>764</v>
      </c>
      <c r="AE22" s="4">
        <v>1417000</v>
      </c>
      <c r="AF22" s="3">
        <v>801</v>
      </c>
      <c r="AG22" s="4">
        <v>1473000</v>
      </c>
      <c r="AH22" s="3">
        <v>822</v>
      </c>
      <c r="AI22" s="4">
        <v>1532000</v>
      </c>
      <c r="AJ22" s="3">
        <v>865</v>
      </c>
      <c r="AK22" s="4">
        <v>1603000</v>
      </c>
      <c r="AL22" s="3">
        <v>919</v>
      </c>
      <c r="AM22" s="4">
        <v>1695000</v>
      </c>
      <c r="AN22" s="3">
        <v>986</v>
      </c>
      <c r="AO22" s="4">
        <v>1826000</v>
      </c>
      <c r="AP22" s="3">
        <v>918</v>
      </c>
      <c r="AQ22" s="4">
        <v>1675000</v>
      </c>
    </row>
    <row r="23" spans="1:43" ht="12.75" customHeight="1">
      <c r="A23" s="5" t="s">
        <v>33</v>
      </c>
      <c r="B23" s="3">
        <v>14</v>
      </c>
      <c r="C23" s="9">
        <v>24000</v>
      </c>
      <c r="D23" s="43">
        <v>53</v>
      </c>
      <c r="E23" s="3">
        <v>93000</v>
      </c>
      <c r="F23" s="5">
        <v>90</v>
      </c>
      <c r="G23" s="3">
        <v>162000</v>
      </c>
      <c r="H23" s="5">
        <v>113</v>
      </c>
      <c r="I23" s="3">
        <v>205000</v>
      </c>
      <c r="J23" s="3">
        <v>115</v>
      </c>
      <c r="K23" s="3">
        <v>200000</v>
      </c>
      <c r="L23" s="5">
        <v>109</v>
      </c>
      <c r="M23" s="3">
        <v>199000</v>
      </c>
      <c r="N23" s="3">
        <v>129</v>
      </c>
      <c r="O23" s="3">
        <v>229000</v>
      </c>
      <c r="P23" s="5">
        <v>128</v>
      </c>
      <c r="Q23" s="3">
        <v>232000</v>
      </c>
      <c r="R23" s="3">
        <v>143</v>
      </c>
      <c r="S23" s="4">
        <v>258000</v>
      </c>
      <c r="T23" s="3">
        <v>163</v>
      </c>
      <c r="U23" s="4">
        <v>298000</v>
      </c>
      <c r="V23" s="40">
        <v>193</v>
      </c>
      <c r="W23" s="4">
        <v>358000</v>
      </c>
      <c r="X23" s="3">
        <v>194</v>
      </c>
      <c r="Y23" s="4">
        <v>352000</v>
      </c>
      <c r="Z23" s="3">
        <v>199</v>
      </c>
      <c r="AA23" s="4">
        <v>360000</v>
      </c>
      <c r="AB23" s="3">
        <v>184</v>
      </c>
      <c r="AC23" s="4">
        <v>324000</v>
      </c>
      <c r="AD23" s="5">
        <v>170</v>
      </c>
      <c r="AE23" s="4">
        <v>303000</v>
      </c>
      <c r="AF23" s="3">
        <v>158</v>
      </c>
      <c r="AG23" s="4">
        <v>283000</v>
      </c>
      <c r="AH23" s="3">
        <v>150</v>
      </c>
      <c r="AI23" s="4">
        <v>266000</v>
      </c>
      <c r="AJ23" s="3">
        <v>163</v>
      </c>
      <c r="AK23" s="4">
        <v>292000</v>
      </c>
      <c r="AL23" s="3">
        <v>158</v>
      </c>
      <c r="AM23" s="4">
        <v>284000</v>
      </c>
      <c r="AN23" s="3">
        <v>161</v>
      </c>
      <c r="AO23" s="4">
        <v>305000</v>
      </c>
      <c r="AP23" s="3">
        <v>130</v>
      </c>
      <c r="AQ23" s="4">
        <v>235000</v>
      </c>
    </row>
    <row r="24" spans="1:43" ht="12.75" customHeight="1">
      <c r="A24" s="5" t="s">
        <v>34</v>
      </c>
      <c r="B24" s="3">
        <f t="shared" ref="B24:AI24" si="0">SUM(B11:B23)</f>
        <v>759</v>
      </c>
      <c r="C24" s="4">
        <f t="shared" si="0"/>
        <v>1465000</v>
      </c>
      <c r="D24" s="40">
        <f t="shared" si="0"/>
        <v>2742</v>
      </c>
      <c r="E24" s="3">
        <f t="shared" si="0"/>
        <v>5308000</v>
      </c>
      <c r="F24" s="3">
        <f t="shared" si="0"/>
        <v>3613</v>
      </c>
      <c r="G24" s="3">
        <f t="shared" si="0"/>
        <v>6941000</v>
      </c>
      <c r="H24" s="3">
        <f t="shared" si="0"/>
        <v>4185</v>
      </c>
      <c r="I24" s="3">
        <f t="shared" si="0"/>
        <v>7956000</v>
      </c>
      <c r="J24" s="3">
        <f t="shared" si="0"/>
        <v>4388</v>
      </c>
      <c r="K24" s="3">
        <f t="shared" si="0"/>
        <v>8262000</v>
      </c>
      <c r="L24" s="3">
        <f t="shared" si="0"/>
        <v>4390</v>
      </c>
      <c r="M24" s="3">
        <f t="shared" si="0"/>
        <v>8309000</v>
      </c>
      <c r="N24" s="3">
        <f t="shared" si="0"/>
        <v>4691</v>
      </c>
      <c r="O24" s="3">
        <f t="shared" si="0"/>
        <v>8844000</v>
      </c>
      <c r="P24" s="3">
        <f t="shared" si="0"/>
        <v>4968</v>
      </c>
      <c r="Q24" s="3">
        <f t="shared" si="0"/>
        <v>9384000</v>
      </c>
      <c r="R24" s="3">
        <f t="shared" si="0"/>
        <v>5326</v>
      </c>
      <c r="S24" s="4">
        <f t="shared" si="0"/>
        <v>10068000</v>
      </c>
      <c r="T24" s="3">
        <f t="shared" si="0"/>
        <v>5857</v>
      </c>
      <c r="U24" s="4">
        <f t="shared" si="0"/>
        <v>11133118.359999999</v>
      </c>
      <c r="V24" s="40">
        <f t="shared" si="0"/>
        <v>6246</v>
      </c>
      <c r="W24" s="4">
        <f t="shared" si="0"/>
        <v>11810737.460000001</v>
      </c>
      <c r="X24" s="3">
        <f t="shared" si="0"/>
        <v>6293</v>
      </c>
      <c r="Y24" s="4">
        <f t="shared" si="0"/>
        <v>11925986</v>
      </c>
      <c r="Z24" s="3">
        <f t="shared" si="0"/>
        <v>6477</v>
      </c>
      <c r="AA24" s="4">
        <f t="shared" si="0"/>
        <v>12285569</v>
      </c>
      <c r="AB24" s="3">
        <f t="shared" si="0"/>
        <v>6395</v>
      </c>
      <c r="AC24" s="4">
        <f t="shared" si="0"/>
        <v>12113806</v>
      </c>
      <c r="AD24" s="3">
        <f t="shared" si="0"/>
        <v>6342</v>
      </c>
      <c r="AE24" s="4">
        <f t="shared" si="0"/>
        <v>12015960</v>
      </c>
      <c r="AF24" s="3">
        <f t="shared" si="0"/>
        <v>6367</v>
      </c>
      <c r="AG24" s="4">
        <f t="shared" si="0"/>
        <v>12107963</v>
      </c>
      <c r="AH24" s="3">
        <f t="shared" si="0"/>
        <v>6437</v>
      </c>
      <c r="AI24" s="4">
        <f t="shared" si="0"/>
        <v>12179698</v>
      </c>
      <c r="AJ24" s="3">
        <f t="shared" ref="AJ24:AQ24" si="1">SUM(AJ11:AJ23)</f>
        <v>6384</v>
      </c>
      <c r="AK24" s="4">
        <f t="shared" si="1"/>
        <v>12125312</v>
      </c>
      <c r="AL24" s="3">
        <f t="shared" si="1"/>
        <v>6463</v>
      </c>
      <c r="AM24" s="4">
        <f t="shared" si="1"/>
        <v>12273528.969999999</v>
      </c>
      <c r="AN24" s="3">
        <f t="shared" si="1"/>
        <v>6659</v>
      </c>
      <c r="AO24" s="4">
        <f t="shared" si="1"/>
        <v>12681872</v>
      </c>
      <c r="AP24" s="3">
        <f t="shared" si="1"/>
        <v>6241</v>
      </c>
      <c r="AQ24" s="4">
        <f t="shared" si="1"/>
        <v>11799557</v>
      </c>
    </row>
    <row r="25" spans="1:43" ht="12.75" customHeight="1">
      <c r="C25" s="9"/>
      <c r="D25" s="43"/>
      <c r="G25" s="3"/>
      <c r="I25" s="3"/>
      <c r="J25" s="3"/>
      <c r="K25" s="3"/>
      <c r="N25" s="3"/>
      <c r="O25" s="3"/>
      <c r="P25" s="3"/>
      <c r="Q25" s="3"/>
      <c r="V25" s="40"/>
      <c r="AE25" s="4"/>
      <c r="AG25" s="4"/>
      <c r="AI25" s="4"/>
      <c r="AJ25" s="42"/>
      <c r="AK25" s="4"/>
      <c r="AL25" s="42"/>
      <c r="AM25" s="4"/>
      <c r="AN25" s="42"/>
      <c r="AO25" s="4"/>
    </row>
    <row r="26" spans="1:43" ht="15" customHeight="1">
      <c r="A26" s="88" t="s">
        <v>35</v>
      </c>
      <c r="C26" s="9"/>
      <c r="D26" s="43"/>
      <c r="G26" s="3"/>
      <c r="I26" s="3"/>
      <c r="J26" s="3"/>
      <c r="K26" s="3"/>
      <c r="N26" s="3"/>
      <c r="O26" s="3"/>
      <c r="V26" s="40"/>
      <c r="AE26" s="4"/>
      <c r="AG26" s="4"/>
      <c r="AI26" s="4"/>
      <c r="AJ26" s="42"/>
      <c r="AK26" s="4"/>
      <c r="AL26" s="42"/>
      <c r="AM26" s="4"/>
      <c r="AN26" s="42"/>
      <c r="AO26" s="4"/>
    </row>
    <row r="27" spans="1:43" ht="12.75" customHeight="1">
      <c r="A27" s="2"/>
      <c r="C27" s="9"/>
      <c r="D27" s="43"/>
      <c r="G27" s="3"/>
      <c r="I27" s="3"/>
      <c r="J27" s="3"/>
      <c r="K27" s="3"/>
      <c r="N27" s="3"/>
      <c r="O27" s="3"/>
      <c r="V27" s="40"/>
      <c r="AE27" s="4"/>
      <c r="AG27" s="4"/>
      <c r="AI27" s="4"/>
      <c r="AJ27" s="42"/>
      <c r="AK27" s="4"/>
      <c r="AL27" s="42"/>
      <c r="AM27" s="4"/>
      <c r="AN27" s="42"/>
      <c r="AO27" s="4"/>
    </row>
    <row r="28" spans="1:43" ht="12.75" customHeight="1">
      <c r="A28" s="5" t="s">
        <v>36</v>
      </c>
      <c r="B28" s="3">
        <v>0</v>
      </c>
      <c r="C28" s="9">
        <v>0</v>
      </c>
      <c r="D28" s="41">
        <v>0</v>
      </c>
      <c r="E28" s="42">
        <v>0</v>
      </c>
      <c r="F28" s="42">
        <v>0</v>
      </c>
      <c r="G28" s="42">
        <v>0</v>
      </c>
      <c r="H28" s="42">
        <v>0</v>
      </c>
      <c r="I28" s="42">
        <v>0</v>
      </c>
      <c r="J28" s="3">
        <v>1</v>
      </c>
      <c r="K28" s="3">
        <v>2000</v>
      </c>
      <c r="L28" s="5">
        <v>3</v>
      </c>
      <c r="M28" s="3">
        <v>5000</v>
      </c>
      <c r="N28" s="3">
        <v>3</v>
      </c>
      <c r="O28" s="3">
        <v>6000</v>
      </c>
      <c r="P28" s="5">
        <v>3</v>
      </c>
      <c r="Q28" s="3">
        <v>6000</v>
      </c>
      <c r="R28" s="3">
        <v>5</v>
      </c>
      <c r="S28" s="4">
        <v>8000</v>
      </c>
      <c r="T28" s="3">
        <v>5</v>
      </c>
      <c r="U28" s="4">
        <v>7000</v>
      </c>
      <c r="V28" s="40">
        <v>4</v>
      </c>
      <c r="W28" s="4">
        <v>7000</v>
      </c>
      <c r="X28" s="3">
        <v>6</v>
      </c>
      <c r="Y28" s="4">
        <v>10000</v>
      </c>
      <c r="Z28" s="3">
        <v>5</v>
      </c>
      <c r="AA28" s="4">
        <v>10000</v>
      </c>
      <c r="AB28" s="3">
        <v>5</v>
      </c>
      <c r="AC28" s="4">
        <v>7000</v>
      </c>
      <c r="AD28" s="5">
        <v>1</v>
      </c>
      <c r="AE28" s="4">
        <v>2000</v>
      </c>
      <c r="AF28" s="5">
        <v>1</v>
      </c>
      <c r="AG28" s="4">
        <v>2000</v>
      </c>
      <c r="AH28" s="5">
        <v>1</v>
      </c>
      <c r="AI28" s="4">
        <v>2000</v>
      </c>
      <c r="AJ28" s="42">
        <v>0</v>
      </c>
      <c r="AK28" s="4">
        <v>0</v>
      </c>
      <c r="AL28" s="42">
        <v>2</v>
      </c>
      <c r="AM28" s="4">
        <v>4000</v>
      </c>
      <c r="AN28" s="42">
        <v>7</v>
      </c>
      <c r="AO28" s="4">
        <v>12000</v>
      </c>
      <c r="AP28" s="3">
        <v>4</v>
      </c>
      <c r="AQ28" s="4">
        <v>5000</v>
      </c>
    </row>
    <row r="29" spans="1:43" ht="12.75" customHeight="1">
      <c r="A29" s="5" t="s">
        <v>37</v>
      </c>
      <c r="B29" s="3">
        <v>1</v>
      </c>
      <c r="C29" s="9">
        <v>2000</v>
      </c>
      <c r="D29" s="43">
        <v>8</v>
      </c>
      <c r="E29" s="3">
        <v>15000</v>
      </c>
      <c r="F29" s="5">
        <v>15</v>
      </c>
      <c r="G29" s="3">
        <v>29000</v>
      </c>
      <c r="H29" s="5">
        <v>14</v>
      </c>
      <c r="I29" s="3">
        <v>22000</v>
      </c>
      <c r="J29" s="3">
        <v>7</v>
      </c>
      <c r="K29" s="3">
        <v>14000</v>
      </c>
      <c r="L29" s="5">
        <v>13</v>
      </c>
      <c r="M29" s="3">
        <v>24000</v>
      </c>
      <c r="N29" s="3">
        <v>12</v>
      </c>
      <c r="O29" s="3">
        <v>22000</v>
      </c>
      <c r="P29" s="5">
        <v>8</v>
      </c>
      <c r="Q29" s="3">
        <v>12000</v>
      </c>
      <c r="R29" s="3">
        <v>10</v>
      </c>
      <c r="S29" s="4">
        <v>17000</v>
      </c>
      <c r="T29" s="3">
        <v>11</v>
      </c>
      <c r="U29" s="4">
        <v>17000</v>
      </c>
      <c r="V29" s="40">
        <v>12</v>
      </c>
      <c r="W29" s="4">
        <v>23000</v>
      </c>
      <c r="X29" s="3">
        <v>15</v>
      </c>
      <c r="Y29" s="4">
        <v>24000</v>
      </c>
      <c r="Z29" s="3">
        <v>16</v>
      </c>
      <c r="AA29" s="4">
        <v>22000</v>
      </c>
      <c r="AB29" s="3">
        <v>11</v>
      </c>
      <c r="AC29" s="4">
        <v>19000</v>
      </c>
      <c r="AD29" s="5">
        <v>13</v>
      </c>
      <c r="AE29" s="4">
        <v>23000</v>
      </c>
      <c r="AF29" s="5">
        <v>12</v>
      </c>
      <c r="AG29" s="4">
        <v>19000</v>
      </c>
      <c r="AH29" s="5">
        <v>10</v>
      </c>
      <c r="AI29" s="4">
        <v>20000</v>
      </c>
      <c r="AJ29" s="42">
        <v>12</v>
      </c>
      <c r="AK29" s="4">
        <v>19000</v>
      </c>
      <c r="AL29" s="42">
        <v>12</v>
      </c>
      <c r="AM29" s="4">
        <v>20000</v>
      </c>
      <c r="AN29" s="42">
        <v>8</v>
      </c>
      <c r="AO29" s="4">
        <v>14000</v>
      </c>
      <c r="AP29" s="3">
        <v>6</v>
      </c>
      <c r="AQ29" s="4">
        <v>10000</v>
      </c>
    </row>
    <row r="30" spans="1:43" ht="12.75" customHeight="1">
      <c r="A30" s="5" t="s">
        <v>38</v>
      </c>
      <c r="B30" s="3">
        <v>1</v>
      </c>
      <c r="C30" s="9">
        <v>2000</v>
      </c>
      <c r="D30" s="43">
        <v>10</v>
      </c>
      <c r="E30" s="3">
        <v>19000</v>
      </c>
      <c r="F30" s="5">
        <v>6</v>
      </c>
      <c r="G30" s="3">
        <v>11000</v>
      </c>
      <c r="H30" s="5">
        <v>3</v>
      </c>
      <c r="I30" s="3">
        <v>6000</v>
      </c>
      <c r="J30" s="3">
        <v>4</v>
      </c>
      <c r="K30" s="3">
        <v>7000</v>
      </c>
      <c r="L30" s="5">
        <v>6</v>
      </c>
      <c r="M30" s="3">
        <v>11000</v>
      </c>
      <c r="N30" s="3">
        <v>11</v>
      </c>
      <c r="O30" s="3">
        <v>19000</v>
      </c>
      <c r="P30" s="5">
        <v>10</v>
      </c>
      <c r="Q30" s="3">
        <v>17000</v>
      </c>
      <c r="R30" s="3">
        <v>8</v>
      </c>
      <c r="S30" s="4">
        <v>14000</v>
      </c>
      <c r="T30" s="3">
        <v>17</v>
      </c>
      <c r="U30" s="4">
        <v>30000</v>
      </c>
      <c r="V30" s="40">
        <v>15</v>
      </c>
      <c r="W30" s="4">
        <v>26000</v>
      </c>
      <c r="X30" s="3">
        <v>12</v>
      </c>
      <c r="Y30" s="4">
        <v>21000</v>
      </c>
      <c r="Z30" s="3">
        <v>12</v>
      </c>
      <c r="AA30" s="4">
        <v>21000</v>
      </c>
      <c r="AB30" s="3">
        <v>20</v>
      </c>
      <c r="AC30" s="4">
        <v>36000</v>
      </c>
      <c r="AD30" s="5">
        <v>24</v>
      </c>
      <c r="AE30" s="4">
        <v>41000</v>
      </c>
      <c r="AF30" s="5">
        <v>11</v>
      </c>
      <c r="AG30" s="4">
        <v>21000</v>
      </c>
      <c r="AH30" s="5">
        <v>16</v>
      </c>
      <c r="AI30" s="4">
        <v>29000</v>
      </c>
      <c r="AJ30" s="42">
        <v>11</v>
      </c>
      <c r="AK30" s="4">
        <v>22000</v>
      </c>
      <c r="AL30" s="42">
        <v>16</v>
      </c>
      <c r="AM30" s="4">
        <v>24000</v>
      </c>
      <c r="AN30" s="42">
        <v>12</v>
      </c>
      <c r="AO30" s="4">
        <v>21000</v>
      </c>
      <c r="AP30" s="3">
        <v>11</v>
      </c>
      <c r="AQ30" s="4">
        <v>17000</v>
      </c>
    </row>
    <row r="31" spans="1:43" ht="12.75" customHeight="1">
      <c r="A31" s="5" t="s">
        <v>39</v>
      </c>
      <c r="B31" s="3">
        <v>0</v>
      </c>
      <c r="C31" s="9">
        <v>0</v>
      </c>
      <c r="D31" s="43">
        <v>1</v>
      </c>
      <c r="E31" s="3">
        <v>2000</v>
      </c>
      <c r="F31" s="5">
        <v>2</v>
      </c>
      <c r="G31" s="3">
        <v>4000</v>
      </c>
      <c r="H31" s="5">
        <v>1</v>
      </c>
      <c r="I31" s="3">
        <v>2000</v>
      </c>
      <c r="J31" s="3">
        <v>0</v>
      </c>
      <c r="K31" s="42">
        <v>0</v>
      </c>
      <c r="L31" s="3">
        <v>0</v>
      </c>
      <c r="M31" s="42">
        <v>0</v>
      </c>
      <c r="N31" s="3">
        <v>0</v>
      </c>
      <c r="O31" s="3">
        <v>0</v>
      </c>
      <c r="P31" s="5">
        <v>1</v>
      </c>
      <c r="Q31" s="3">
        <v>2000</v>
      </c>
      <c r="R31" s="3">
        <v>2</v>
      </c>
      <c r="S31" s="4">
        <v>4000</v>
      </c>
      <c r="T31" s="3">
        <v>1</v>
      </c>
      <c r="U31" s="4">
        <v>2000</v>
      </c>
      <c r="V31" s="40">
        <v>0</v>
      </c>
      <c r="W31" s="2">
        <v>0</v>
      </c>
      <c r="X31" s="3">
        <v>1</v>
      </c>
      <c r="Y31" s="4">
        <v>1000</v>
      </c>
      <c r="Z31" s="3">
        <v>2</v>
      </c>
      <c r="AA31" s="4">
        <v>2000</v>
      </c>
      <c r="AB31" s="3">
        <v>1</v>
      </c>
      <c r="AC31" s="4">
        <v>1000</v>
      </c>
      <c r="AD31" s="5">
        <v>2</v>
      </c>
      <c r="AE31" s="4">
        <v>3000</v>
      </c>
      <c r="AF31" s="5">
        <v>3</v>
      </c>
      <c r="AG31" s="4">
        <v>4000</v>
      </c>
      <c r="AH31" s="5">
        <v>5</v>
      </c>
      <c r="AI31" s="4">
        <v>10000</v>
      </c>
      <c r="AJ31" s="42">
        <v>4</v>
      </c>
      <c r="AK31" s="4">
        <v>6000</v>
      </c>
      <c r="AL31" s="42">
        <v>2</v>
      </c>
      <c r="AM31" s="4">
        <v>3000</v>
      </c>
      <c r="AN31" s="42">
        <v>1</v>
      </c>
      <c r="AO31" s="4">
        <v>2000</v>
      </c>
      <c r="AP31" s="3">
        <v>1</v>
      </c>
      <c r="AQ31" s="4">
        <v>2000</v>
      </c>
    </row>
    <row r="32" spans="1:43" ht="12.75" customHeight="1">
      <c r="A32" s="2" t="s">
        <v>102</v>
      </c>
      <c r="B32" s="3">
        <v>4</v>
      </c>
      <c r="C32" s="9">
        <v>6000</v>
      </c>
      <c r="D32" s="43">
        <v>8</v>
      </c>
      <c r="E32" s="3">
        <v>13000</v>
      </c>
      <c r="F32" s="5">
        <v>15</v>
      </c>
      <c r="G32" s="3">
        <v>26000</v>
      </c>
      <c r="H32" s="5">
        <v>14</v>
      </c>
      <c r="I32" s="3">
        <v>19000</v>
      </c>
      <c r="J32" s="3">
        <v>12</v>
      </c>
      <c r="K32" s="3">
        <v>19000</v>
      </c>
      <c r="L32" s="5">
        <v>16</v>
      </c>
      <c r="M32" s="3">
        <v>21000</v>
      </c>
      <c r="N32" s="3">
        <v>17</v>
      </c>
      <c r="O32" s="3">
        <v>26000</v>
      </c>
      <c r="P32" s="5">
        <v>18</v>
      </c>
      <c r="Q32" s="3">
        <v>29000</v>
      </c>
      <c r="R32" s="3">
        <v>19</v>
      </c>
      <c r="S32" s="4">
        <v>28000</v>
      </c>
      <c r="T32" s="3">
        <v>17</v>
      </c>
      <c r="U32" s="4">
        <v>27000</v>
      </c>
      <c r="V32" s="40">
        <v>20</v>
      </c>
      <c r="W32" s="4">
        <v>32000</v>
      </c>
      <c r="X32" s="3">
        <v>17</v>
      </c>
      <c r="Y32" s="4">
        <v>28000</v>
      </c>
      <c r="Z32" s="3">
        <v>15</v>
      </c>
      <c r="AA32" s="4">
        <v>23000</v>
      </c>
      <c r="AB32" s="3">
        <v>33</v>
      </c>
      <c r="AC32" s="4">
        <v>52000</v>
      </c>
      <c r="AD32" s="5">
        <v>32</v>
      </c>
      <c r="AE32" s="4">
        <v>57000</v>
      </c>
      <c r="AF32" s="5">
        <v>35</v>
      </c>
      <c r="AG32" s="4">
        <v>61000</v>
      </c>
      <c r="AH32" s="5">
        <v>36</v>
      </c>
      <c r="AI32" s="4">
        <v>61000</v>
      </c>
      <c r="AJ32" s="45">
        <v>25</v>
      </c>
      <c r="AK32" s="46">
        <v>42000</v>
      </c>
      <c r="AL32" s="45">
        <v>30</v>
      </c>
      <c r="AM32" s="46">
        <v>44000</v>
      </c>
      <c r="AN32" s="45">
        <v>43</v>
      </c>
      <c r="AO32" s="46">
        <v>76000</v>
      </c>
      <c r="AP32" s="3">
        <v>42</v>
      </c>
      <c r="AQ32" s="4">
        <v>65000</v>
      </c>
    </row>
    <row r="33" spans="1:43" ht="12.75" customHeight="1">
      <c r="A33" s="5" t="s">
        <v>40</v>
      </c>
      <c r="B33" s="3">
        <v>0</v>
      </c>
      <c r="C33" s="9">
        <v>0</v>
      </c>
      <c r="D33" s="43">
        <v>3</v>
      </c>
      <c r="E33" s="3">
        <v>5000</v>
      </c>
      <c r="F33" s="5">
        <v>1</v>
      </c>
      <c r="G33" s="3">
        <v>2000</v>
      </c>
      <c r="H33" s="5">
        <v>5</v>
      </c>
      <c r="I33" s="3">
        <v>9000</v>
      </c>
      <c r="J33" s="3">
        <v>3</v>
      </c>
      <c r="K33" s="3">
        <v>6000</v>
      </c>
      <c r="L33" s="5">
        <v>5</v>
      </c>
      <c r="M33" s="3">
        <v>8000</v>
      </c>
      <c r="N33" s="3">
        <v>6</v>
      </c>
      <c r="O33" s="3">
        <v>10000</v>
      </c>
      <c r="P33" s="5">
        <v>5</v>
      </c>
      <c r="Q33" s="3">
        <v>7000</v>
      </c>
      <c r="R33" s="3">
        <v>7</v>
      </c>
      <c r="S33" s="4">
        <v>13000</v>
      </c>
      <c r="T33" s="3">
        <v>5</v>
      </c>
      <c r="U33" s="4">
        <v>8000</v>
      </c>
      <c r="V33" s="40">
        <v>3</v>
      </c>
      <c r="W33" s="4">
        <v>5000</v>
      </c>
      <c r="X33" s="3">
        <v>1</v>
      </c>
      <c r="Y33" s="4">
        <v>2000</v>
      </c>
      <c r="Z33" s="3">
        <v>2</v>
      </c>
      <c r="AA33" s="4">
        <v>3000</v>
      </c>
      <c r="AB33" s="3">
        <v>2</v>
      </c>
      <c r="AC33" s="4">
        <v>3000</v>
      </c>
      <c r="AD33" s="5">
        <v>4</v>
      </c>
      <c r="AE33" s="4">
        <v>6000</v>
      </c>
      <c r="AF33" s="5">
        <v>6</v>
      </c>
      <c r="AG33" s="4">
        <v>10000</v>
      </c>
      <c r="AH33" s="5">
        <v>4</v>
      </c>
      <c r="AI33" s="4">
        <v>7000</v>
      </c>
      <c r="AJ33" s="42">
        <v>7</v>
      </c>
      <c r="AK33" s="4">
        <v>11000</v>
      </c>
      <c r="AL33" s="42">
        <v>4</v>
      </c>
      <c r="AM33" s="4">
        <v>8000</v>
      </c>
      <c r="AN33" s="42">
        <v>4</v>
      </c>
      <c r="AO33" s="4">
        <v>8000</v>
      </c>
      <c r="AP33" s="3">
        <v>6</v>
      </c>
      <c r="AQ33" s="4">
        <v>10000</v>
      </c>
    </row>
    <row r="34" spans="1:43" ht="12.75" customHeight="1">
      <c r="A34" s="5" t="s">
        <v>41</v>
      </c>
      <c r="B34" s="3">
        <v>1</v>
      </c>
      <c r="C34" s="9">
        <v>2000</v>
      </c>
      <c r="D34" s="43">
        <v>1</v>
      </c>
      <c r="E34" s="3">
        <v>2000</v>
      </c>
      <c r="F34" s="5">
        <v>0</v>
      </c>
      <c r="G34" s="42">
        <v>0</v>
      </c>
      <c r="H34" s="5">
        <v>1</v>
      </c>
      <c r="I34" s="3">
        <v>2000</v>
      </c>
      <c r="J34" s="3">
        <v>3</v>
      </c>
      <c r="K34" s="3">
        <v>4000</v>
      </c>
      <c r="L34" s="5">
        <v>3</v>
      </c>
      <c r="M34" s="3">
        <v>6000</v>
      </c>
      <c r="N34" s="3">
        <v>3</v>
      </c>
      <c r="O34" s="3">
        <v>6000</v>
      </c>
      <c r="P34" s="5">
        <v>6</v>
      </c>
      <c r="Q34" s="3">
        <v>8000</v>
      </c>
      <c r="R34" s="3">
        <v>6</v>
      </c>
      <c r="S34" s="4">
        <v>9000</v>
      </c>
      <c r="T34" s="3">
        <v>4</v>
      </c>
      <c r="U34" s="4">
        <v>6000</v>
      </c>
      <c r="V34" s="40">
        <v>6</v>
      </c>
      <c r="W34" s="4">
        <v>10000</v>
      </c>
      <c r="X34" s="3">
        <v>5</v>
      </c>
      <c r="Y34" s="4">
        <v>9000</v>
      </c>
      <c r="Z34" s="3">
        <v>7</v>
      </c>
      <c r="AA34" s="4">
        <v>12000</v>
      </c>
      <c r="AB34" s="3">
        <v>4</v>
      </c>
      <c r="AC34" s="4">
        <v>6000</v>
      </c>
      <c r="AD34" s="5">
        <v>7</v>
      </c>
      <c r="AE34" s="4">
        <v>10000</v>
      </c>
      <c r="AF34" s="5">
        <v>5</v>
      </c>
      <c r="AG34" s="4">
        <v>6000</v>
      </c>
      <c r="AH34" s="5">
        <v>7</v>
      </c>
      <c r="AI34" s="4">
        <v>11000</v>
      </c>
      <c r="AJ34" s="42">
        <v>7</v>
      </c>
      <c r="AK34" s="4">
        <v>11000</v>
      </c>
      <c r="AL34" s="42">
        <v>10</v>
      </c>
      <c r="AM34" s="4">
        <v>15000</v>
      </c>
      <c r="AN34" s="42">
        <v>14</v>
      </c>
      <c r="AO34" s="4">
        <v>20000</v>
      </c>
      <c r="AP34" s="3">
        <v>4</v>
      </c>
      <c r="AQ34" s="4">
        <v>6000</v>
      </c>
    </row>
    <row r="35" spans="1:43" ht="12.75" customHeight="1">
      <c r="A35" s="2" t="s">
        <v>101</v>
      </c>
      <c r="B35" s="47" t="s">
        <v>43</v>
      </c>
      <c r="C35" s="48" t="s">
        <v>43</v>
      </c>
      <c r="D35" s="43"/>
      <c r="E35" s="3"/>
      <c r="G35" s="3"/>
      <c r="I35" s="3"/>
      <c r="J35" s="3"/>
      <c r="K35" s="3"/>
      <c r="M35" s="3"/>
      <c r="O35" s="3"/>
      <c r="P35" s="5">
        <v>4</v>
      </c>
      <c r="Q35" s="3">
        <v>6000</v>
      </c>
      <c r="R35" s="3">
        <v>3</v>
      </c>
      <c r="S35" s="4">
        <v>5000</v>
      </c>
      <c r="T35" s="3">
        <v>3</v>
      </c>
      <c r="U35" s="4">
        <v>5000</v>
      </c>
      <c r="V35" s="40">
        <v>8</v>
      </c>
      <c r="W35" s="4">
        <v>12000</v>
      </c>
      <c r="X35" s="3">
        <v>4</v>
      </c>
      <c r="Y35" s="4">
        <v>8000</v>
      </c>
      <c r="Z35" s="3">
        <v>5</v>
      </c>
      <c r="AA35" s="4">
        <v>9000</v>
      </c>
      <c r="AB35" s="3">
        <v>8</v>
      </c>
      <c r="AC35" s="4">
        <v>14000</v>
      </c>
      <c r="AD35" s="5">
        <v>6</v>
      </c>
      <c r="AE35" s="4">
        <v>11000</v>
      </c>
      <c r="AF35" s="5">
        <v>10</v>
      </c>
      <c r="AG35" s="4">
        <v>17000</v>
      </c>
      <c r="AH35" s="5">
        <v>12</v>
      </c>
      <c r="AI35" s="4">
        <v>19000</v>
      </c>
      <c r="AJ35" s="42">
        <v>7</v>
      </c>
      <c r="AK35" s="4">
        <v>13000</v>
      </c>
      <c r="AL35" s="42">
        <v>7</v>
      </c>
      <c r="AM35" s="4">
        <v>13000</v>
      </c>
      <c r="AN35" s="42">
        <v>8</v>
      </c>
      <c r="AO35" s="4">
        <v>16000</v>
      </c>
      <c r="AP35" s="3">
        <v>8</v>
      </c>
      <c r="AQ35" s="4">
        <v>14000</v>
      </c>
    </row>
    <row r="36" spans="1:43" ht="12.75" customHeight="1">
      <c r="A36" s="2" t="s">
        <v>42</v>
      </c>
      <c r="B36" s="3">
        <v>0</v>
      </c>
      <c r="C36" s="9">
        <v>0</v>
      </c>
      <c r="D36" s="43">
        <v>0</v>
      </c>
      <c r="E36" s="42">
        <v>0</v>
      </c>
      <c r="F36" s="5">
        <v>0</v>
      </c>
      <c r="G36" s="42">
        <v>0</v>
      </c>
      <c r="H36" s="42">
        <v>0</v>
      </c>
      <c r="I36" s="42">
        <v>0</v>
      </c>
      <c r="J36" s="42">
        <v>0</v>
      </c>
      <c r="K36" s="42">
        <v>0</v>
      </c>
      <c r="L36" s="5">
        <v>1</v>
      </c>
      <c r="M36" s="3">
        <v>2000</v>
      </c>
      <c r="N36" s="3">
        <v>1</v>
      </c>
      <c r="O36" s="3">
        <v>2000</v>
      </c>
      <c r="P36" s="5">
        <v>1</v>
      </c>
      <c r="Q36" s="3">
        <v>1000</v>
      </c>
      <c r="R36" s="3">
        <v>2</v>
      </c>
      <c r="S36" s="4">
        <v>3000</v>
      </c>
      <c r="T36" s="3">
        <v>1</v>
      </c>
      <c r="U36" s="4">
        <v>2000</v>
      </c>
      <c r="V36" s="40">
        <v>0</v>
      </c>
      <c r="W36" s="42">
        <v>0</v>
      </c>
      <c r="X36" s="3">
        <v>2</v>
      </c>
      <c r="Y36" s="4">
        <v>3000</v>
      </c>
      <c r="Z36" s="3">
        <v>2</v>
      </c>
      <c r="AA36" s="4">
        <v>4000</v>
      </c>
      <c r="AB36" s="3">
        <v>2</v>
      </c>
      <c r="AC36" s="4">
        <v>4000</v>
      </c>
      <c r="AD36" s="5">
        <v>1</v>
      </c>
      <c r="AE36" s="4">
        <v>2000</v>
      </c>
      <c r="AF36" s="5">
        <v>1</v>
      </c>
      <c r="AG36" s="4">
        <v>2000</v>
      </c>
      <c r="AH36" s="5">
        <v>2</v>
      </c>
      <c r="AI36" s="4">
        <v>4000</v>
      </c>
      <c r="AJ36" s="42">
        <v>2</v>
      </c>
      <c r="AK36" s="4">
        <v>2000</v>
      </c>
      <c r="AL36" s="42">
        <v>0</v>
      </c>
      <c r="AM36" s="4">
        <v>0</v>
      </c>
      <c r="AN36" s="42">
        <v>1</v>
      </c>
      <c r="AO36" s="4">
        <v>2000</v>
      </c>
      <c r="AP36" s="3">
        <v>1</v>
      </c>
      <c r="AQ36" s="4">
        <v>1000</v>
      </c>
    </row>
    <row r="37" spans="1:43" ht="12.75" customHeight="1">
      <c r="A37" s="2" t="s">
        <v>112</v>
      </c>
      <c r="B37" s="47" t="s">
        <v>43</v>
      </c>
      <c r="C37" s="48" t="s">
        <v>43</v>
      </c>
      <c r="D37" s="49" t="s">
        <v>43</v>
      </c>
      <c r="E37" s="50" t="s">
        <v>43</v>
      </c>
      <c r="F37" s="50" t="s">
        <v>43</v>
      </c>
      <c r="G37" s="50" t="s">
        <v>43</v>
      </c>
      <c r="H37" s="50" t="s">
        <v>43</v>
      </c>
      <c r="I37" s="50" t="s">
        <v>43</v>
      </c>
      <c r="J37" s="50" t="s">
        <v>43</v>
      </c>
      <c r="K37" s="50" t="s">
        <v>43</v>
      </c>
      <c r="L37" s="50" t="s">
        <v>43</v>
      </c>
      <c r="M37" s="50" t="s">
        <v>43</v>
      </c>
      <c r="N37" s="50" t="s">
        <v>43</v>
      </c>
      <c r="O37" s="50" t="s">
        <v>43</v>
      </c>
      <c r="P37" s="5">
        <v>1</v>
      </c>
      <c r="Q37" s="3">
        <v>2000</v>
      </c>
      <c r="R37" s="3">
        <v>1</v>
      </c>
      <c r="S37" s="4">
        <v>1000</v>
      </c>
      <c r="T37" s="3">
        <v>4</v>
      </c>
      <c r="U37" s="4">
        <v>6000</v>
      </c>
      <c r="V37" s="40">
        <v>2</v>
      </c>
      <c r="W37" s="4">
        <v>3000</v>
      </c>
      <c r="X37" s="3">
        <v>6</v>
      </c>
      <c r="Y37" s="4">
        <v>8000</v>
      </c>
      <c r="Z37" s="3">
        <v>8</v>
      </c>
      <c r="AA37" s="4">
        <v>12000</v>
      </c>
      <c r="AB37" s="3">
        <v>14</v>
      </c>
      <c r="AC37" s="4">
        <v>19933</v>
      </c>
      <c r="AD37" s="5">
        <v>13</v>
      </c>
      <c r="AE37" s="4">
        <v>22761</v>
      </c>
      <c r="AF37" s="5">
        <v>16</v>
      </c>
      <c r="AG37" s="4">
        <v>22000</v>
      </c>
      <c r="AH37" s="5">
        <v>8</v>
      </c>
      <c r="AI37" s="4">
        <v>11000</v>
      </c>
      <c r="AJ37" s="42">
        <v>13</v>
      </c>
      <c r="AK37" s="4">
        <v>22000</v>
      </c>
      <c r="AL37" s="42">
        <v>17</v>
      </c>
      <c r="AM37" s="4">
        <v>29000</v>
      </c>
      <c r="AN37" s="42">
        <v>27</v>
      </c>
      <c r="AO37" s="4">
        <v>45000</v>
      </c>
      <c r="AP37" s="3">
        <v>18</v>
      </c>
      <c r="AQ37" s="4">
        <v>30000</v>
      </c>
    </row>
    <row r="38" spans="1:43" ht="12.75" customHeight="1">
      <c r="A38" s="5" t="s">
        <v>45</v>
      </c>
      <c r="B38" s="3">
        <v>0</v>
      </c>
      <c r="C38" s="9">
        <v>0</v>
      </c>
      <c r="D38" s="43">
        <v>2</v>
      </c>
      <c r="E38" s="3">
        <v>3000</v>
      </c>
      <c r="F38" s="5">
        <v>3</v>
      </c>
      <c r="G38" s="3">
        <v>6000</v>
      </c>
      <c r="H38" s="5">
        <v>7</v>
      </c>
      <c r="I38" s="3">
        <v>10000</v>
      </c>
      <c r="J38" s="3">
        <v>3</v>
      </c>
      <c r="K38" s="3">
        <v>4000</v>
      </c>
      <c r="L38" s="5">
        <v>7</v>
      </c>
      <c r="M38" s="3">
        <v>10000</v>
      </c>
      <c r="N38" s="3">
        <v>7</v>
      </c>
      <c r="O38" s="3">
        <v>9000</v>
      </c>
      <c r="P38" s="5">
        <v>6</v>
      </c>
      <c r="Q38" s="3">
        <v>10000</v>
      </c>
      <c r="R38" s="3">
        <v>8</v>
      </c>
      <c r="S38" s="4">
        <v>11000</v>
      </c>
      <c r="T38" s="3">
        <v>16</v>
      </c>
      <c r="U38" s="4">
        <v>26000</v>
      </c>
      <c r="V38" s="40">
        <v>7</v>
      </c>
      <c r="W38" s="4">
        <v>11000</v>
      </c>
      <c r="X38" s="3">
        <v>13</v>
      </c>
      <c r="Y38" s="4">
        <v>17000</v>
      </c>
      <c r="Z38" s="3">
        <v>17</v>
      </c>
      <c r="AA38" s="4">
        <v>22000</v>
      </c>
      <c r="AB38" s="3">
        <v>13</v>
      </c>
      <c r="AC38" s="4">
        <v>18000</v>
      </c>
      <c r="AD38" s="5">
        <v>18</v>
      </c>
      <c r="AE38" s="4">
        <v>28000</v>
      </c>
      <c r="AF38" s="5">
        <v>20</v>
      </c>
      <c r="AG38" s="4">
        <v>35000</v>
      </c>
      <c r="AH38" s="5">
        <v>23</v>
      </c>
      <c r="AI38" s="4">
        <v>36000</v>
      </c>
      <c r="AJ38" s="42">
        <v>13</v>
      </c>
      <c r="AK38" s="4">
        <v>19000</v>
      </c>
      <c r="AL38" s="42">
        <v>15</v>
      </c>
      <c r="AM38" s="4">
        <v>20000</v>
      </c>
      <c r="AN38" s="42">
        <v>11</v>
      </c>
      <c r="AO38" s="4">
        <v>21000</v>
      </c>
      <c r="AP38" s="3">
        <v>7</v>
      </c>
      <c r="AQ38" s="4">
        <v>10000</v>
      </c>
    </row>
    <row r="39" spans="1:43" ht="12.75" customHeight="1">
      <c r="A39" s="2" t="s">
        <v>103</v>
      </c>
      <c r="B39" s="3">
        <v>2</v>
      </c>
      <c r="C39" s="9">
        <v>4000</v>
      </c>
      <c r="D39" s="43">
        <v>3</v>
      </c>
      <c r="E39" s="3">
        <v>5000</v>
      </c>
      <c r="F39" s="5">
        <v>8</v>
      </c>
      <c r="G39" s="3">
        <v>15000</v>
      </c>
      <c r="H39" s="5">
        <v>4</v>
      </c>
      <c r="I39" s="3">
        <v>6000</v>
      </c>
      <c r="J39" s="3">
        <v>10</v>
      </c>
      <c r="K39" s="3">
        <v>12000</v>
      </c>
      <c r="L39" s="5">
        <v>1</v>
      </c>
      <c r="M39" s="3">
        <v>2000</v>
      </c>
      <c r="N39" s="3">
        <v>4</v>
      </c>
      <c r="O39" s="3">
        <v>6000</v>
      </c>
      <c r="P39" s="5">
        <v>8</v>
      </c>
      <c r="Q39" s="3">
        <v>11000</v>
      </c>
      <c r="R39" s="3">
        <v>9</v>
      </c>
      <c r="S39" s="4">
        <v>13000</v>
      </c>
      <c r="T39" s="3">
        <v>12</v>
      </c>
      <c r="U39" s="4">
        <v>18716.599999999999</v>
      </c>
      <c r="V39" s="40">
        <v>5</v>
      </c>
      <c r="W39" s="4">
        <v>8000</v>
      </c>
      <c r="X39" s="3">
        <v>2</v>
      </c>
      <c r="Y39" s="4">
        <v>4000</v>
      </c>
      <c r="Z39" s="3">
        <v>9</v>
      </c>
      <c r="AA39" s="4">
        <v>12000</v>
      </c>
      <c r="AB39" s="3">
        <v>32</v>
      </c>
      <c r="AC39" s="4">
        <v>54000</v>
      </c>
      <c r="AD39" s="5">
        <v>50</v>
      </c>
      <c r="AE39" s="4">
        <v>77000</v>
      </c>
      <c r="AF39" s="5">
        <v>63</v>
      </c>
      <c r="AG39" s="4">
        <v>102000</v>
      </c>
      <c r="AH39" s="5">
        <v>59</v>
      </c>
      <c r="AI39" s="4">
        <v>91000</v>
      </c>
      <c r="AJ39" s="42">
        <v>54</v>
      </c>
      <c r="AK39" s="4">
        <v>88000</v>
      </c>
      <c r="AL39" s="42">
        <v>56</v>
      </c>
      <c r="AM39" s="4">
        <v>96000</v>
      </c>
      <c r="AN39" s="42">
        <v>44</v>
      </c>
      <c r="AO39" s="4">
        <v>68000</v>
      </c>
      <c r="AP39" s="3">
        <v>34</v>
      </c>
      <c r="AQ39" s="4">
        <v>51000</v>
      </c>
    </row>
    <row r="40" spans="1:43" ht="12.75" customHeight="1">
      <c r="A40" s="5" t="s">
        <v>44</v>
      </c>
      <c r="B40" s="3">
        <v>0</v>
      </c>
      <c r="C40" s="9">
        <v>0</v>
      </c>
      <c r="D40" s="43">
        <v>2</v>
      </c>
      <c r="E40" s="3">
        <v>4000</v>
      </c>
      <c r="F40" s="5">
        <v>3</v>
      </c>
      <c r="G40" s="3">
        <v>6000</v>
      </c>
      <c r="H40" s="5">
        <v>2</v>
      </c>
      <c r="I40" s="3">
        <v>4000</v>
      </c>
      <c r="J40" s="3">
        <v>3</v>
      </c>
      <c r="K40" s="3">
        <v>4000</v>
      </c>
      <c r="L40" s="5">
        <v>4</v>
      </c>
      <c r="M40" s="3">
        <v>8000</v>
      </c>
      <c r="N40" s="5">
        <v>4</v>
      </c>
      <c r="O40" s="3">
        <v>7000</v>
      </c>
      <c r="P40" s="5">
        <v>6</v>
      </c>
      <c r="Q40" s="3">
        <v>9000</v>
      </c>
      <c r="R40" s="3">
        <v>10</v>
      </c>
      <c r="S40" s="4">
        <v>16000</v>
      </c>
      <c r="T40" s="3">
        <v>4</v>
      </c>
      <c r="U40" s="4">
        <v>8000</v>
      </c>
      <c r="V40" s="40">
        <v>8</v>
      </c>
      <c r="W40" s="4">
        <v>10000</v>
      </c>
      <c r="X40" s="3">
        <v>3</v>
      </c>
      <c r="Y40" s="4">
        <v>4000</v>
      </c>
      <c r="Z40" s="3">
        <v>7</v>
      </c>
      <c r="AA40" s="4">
        <v>13000</v>
      </c>
      <c r="AB40" s="3">
        <v>8</v>
      </c>
      <c r="AC40" s="4">
        <v>14000</v>
      </c>
      <c r="AD40" s="5">
        <v>7</v>
      </c>
      <c r="AE40" s="4">
        <v>13000</v>
      </c>
      <c r="AF40" s="5">
        <v>6</v>
      </c>
      <c r="AG40" s="4">
        <v>10000</v>
      </c>
      <c r="AH40" s="5">
        <v>4</v>
      </c>
      <c r="AI40" s="4">
        <v>5000</v>
      </c>
      <c r="AJ40" s="42">
        <v>2</v>
      </c>
      <c r="AK40" s="4">
        <v>4000</v>
      </c>
      <c r="AL40" s="42">
        <v>6</v>
      </c>
      <c r="AM40" s="4">
        <v>12000</v>
      </c>
      <c r="AN40" s="42">
        <v>5</v>
      </c>
      <c r="AO40" s="4">
        <v>10000</v>
      </c>
      <c r="AP40" s="3">
        <v>8</v>
      </c>
      <c r="AQ40" s="4">
        <v>11000</v>
      </c>
    </row>
    <row r="41" spans="1:43" ht="12.75" customHeight="1">
      <c r="A41" s="5" t="s">
        <v>46</v>
      </c>
      <c r="B41" s="3">
        <v>1</v>
      </c>
      <c r="C41" s="9">
        <v>2000</v>
      </c>
      <c r="D41" s="43">
        <v>2</v>
      </c>
      <c r="E41" s="3">
        <v>4000</v>
      </c>
      <c r="F41" s="5">
        <v>4</v>
      </c>
      <c r="G41" s="3">
        <v>7000</v>
      </c>
      <c r="H41" s="5">
        <v>6</v>
      </c>
      <c r="I41" s="3">
        <v>9000</v>
      </c>
      <c r="J41" s="3">
        <v>8</v>
      </c>
      <c r="K41" s="3">
        <v>11000</v>
      </c>
      <c r="L41" s="5">
        <v>10</v>
      </c>
      <c r="M41" s="3">
        <v>18000</v>
      </c>
      <c r="N41" s="3">
        <v>13</v>
      </c>
      <c r="O41" s="3">
        <v>20000</v>
      </c>
      <c r="P41" s="5">
        <v>4</v>
      </c>
      <c r="Q41" s="3">
        <v>6000</v>
      </c>
      <c r="R41" s="3">
        <v>6</v>
      </c>
      <c r="S41" s="4">
        <v>11000</v>
      </c>
      <c r="T41" s="3">
        <v>7</v>
      </c>
      <c r="U41" s="4">
        <v>12000</v>
      </c>
      <c r="V41" s="40">
        <v>10</v>
      </c>
      <c r="W41" s="4">
        <v>18000</v>
      </c>
      <c r="X41" s="3">
        <v>8</v>
      </c>
      <c r="Y41" s="4">
        <v>15000</v>
      </c>
      <c r="Z41" s="3">
        <v>11</v>
      </c>
      <c r="AA41" s="4">
        <v>18000</v>
      </c>
      <c r="AB41" s="3">
        <v>12</v>
      </c>
      <c r="AC41" s="4">
        <v>20000</v>
      </c>
      <c r="AD41" s="5">
        <v>6</v>
      </c>
      <c r="AE41" s="4">
        <v>11000</v>
      </c>
      <c r="AF41" s="5">
        <v>8</v>
      </c>
      <c r="AG41" s="4">
        <v>12000</v>
      </c>
      <c r="AH41" s="5">
        <v>8</v>
      </c>
      <c r="AI41" s="4">
        <v>13000</v>
      </c>
      <c r="AJ41" s="42">
        <v>5</v>
      </c>
      <c r="AK41" s="4">
        <v>8000</v>
      </c>
      <c r="AL41" s="42">
        <v>4</v>
      </c>
      <c r="AM41" s="4">
        <v>7000</v>
      </c>
      <c r="AN41" s="42">
        <v>2</v>
      </c>
      <c r="AO41" s="4">
        <v>4000</v>
      </c>
      <c r="AP41" s="3">
        <v>2</v>
      </c>
      <c r="AQ41" s="4">
        <v>3000</v>
      </c>
    </row>
    <row r="42" spans="1:43" ht="12.75" customHeight="1">
      <c r="A42" s="2" t="s">
        <v>34</v>
      </c>
      <c r="B42" s="3">
        <f t="shared" ref="B42:AC42" si="2">SUM(B28:B41)</f>
        <v>10</v>
      </c>
      <c r="C42" s="4">
        <f t="shared" si="2"/>
        <v>18000</v>
      </c>
      <c r="D42" s="40">
        <f t="shared" si="2"/>
        <v>40</v>
      </c>
      <c r="E42" s="3">
        <f t="shared" si="2"/>
        <v>72000</v>
      </c>
      <c r="F42" s="3">
        <f t="shared" si="2"/>
        <v>57</v>
      </c>
      <c r="G42" s="3">
        <f t="shared" si="2"/>
        <v>106000</v>
      </c>
      <c r="H42" s="3">
        <f t="shared" si="2"/>
        <v>57</v>
      </c>
      <c r="I42" s="3">
        <f t="shared" si="2"/>
        <v>89000</v>
      </c>
      <c r="J42" s="3">
        <f t="shared" si="2"/>
        <v>54</v>
      </c>
      <c r="K42" s="3">
        <f t="shared" si="2"/>
        <v>83000</v>
      </c>
      <c r="L42" s="3">
        <f t="shared" si="2"/>
        <v>69</v>
      </c>
      <c r="M42" s="3">
        <f t="shared" si="2"/>
        <v>115000</v>
      </c>
      <c r="N42" s="3">
        <f t="shared" si="2"/>
        <v>81</v>
      </c>
      <c r="O42" s="3">
        <f t="shared" si="2"/>
        <v>133000</v>
      </c>
      <c r="P42" s="3">
        <f t="shared" si="2"/>
        <v>81</v>
      </c>
      <c r="Q42" s="3">
        <f t="shared" si="2"/>
        <v>126000</v>
      </c>
      <c r="R42" s="3">
        <f t="shared" si="2"/>
        <v>96</v>
      </c>
      <c r="S42" s="4">
        <f t="shared" si="2"/>
        <v>153000</v>
      </c>
      <c r="T42" s="3">
        <f t="shared" si="2"/>
        <v>107</v>
      </c>
      <c r="U42" s="4">
        <f t="shared" si="2"/>
        <v>174716.6</v>
      </c>
      <c r="V42" s="40">
        <f t="shared" si="2"/>
        <v>100</v>
      </c>
      <c r="W42" s="4">
        <f t="shared" si="2"/>
        <v>165000</v>
      </c>
      <c r="X42" s="3">
        <f t="shared" si="2"/>
        <v>95</v>
      </c>
      <c r="Y42" s="4">
        <f t="shared" si="2"/>
        <v>154000</v>
      </c>
      <c r="Z42" s="3">
        <f t="shared" si="2"/>
        <v>118</v>
      </c>
      <c r="AA42" s="4">
        <f t="shared" si="2"/>
        <v>183000</v>
      </c>
      <c r="AB42" s="3">
        <f t="shared" si="2"/>
        <v>165</v>
      </c>
      <c r="AC42" s="4">
        <f t="shared" si="2"/>
        <v>267933</v>
      </c>
      <c r="AD42" s="3">
        <f t="shared" ref="AD42:AI42" si="3">SUM(AD28:AD41)</f>
        <v>184</v>
      </c>
      <c r="AE42" s="4">
        <f t="shared" si="3"/>
        <v>306761</v>
      </c>
      <c r="AF42" s="3">
        <f t="shared" si="3"/>
        <v>197</v>
      </c>
      <c r="AG42" s="4">
        <f t="shared" si="3"/>
        <v>323000</v>
      </c>
      <c r="AH42" s="3">
        <f t="shared" si="3"/>
        <v>195</v>
      </c>
      <c r="AI42" s="4">
        <f t="shared" si="3"/>
        <v>319000</v>
      </c>
      <c r="AJ42" s="42">
        <f t="shared" ref="AJ42:AO42" si="4">SUM(AJ28:AJ41)</f>
        <v>162</v>
      </c>
      <c r="AK42" s="4">
        <f t="shared" si="4"/>
        <v>267000</v>
      </c>
      <c r="AL42" s="42">
        <f t="shared" si="4"/>
        <v>181</v>
      </c>
      <c r="AM42" s="4">
        <f t="shared" si="4"/>
        <v>295000</v>
      </c>
      <c r="AN42" s="42">
        <f t="shared" si="4"/>
        <v>187</v>
      </c>
      <c r="AO42" s="4">
        <f t="shared" si="4"/>
        <v>319000</v>
      </c>
      <c r="AP42" s="42">
        <f>SUM(AP28:AP41)</f>
        <v>152</v>
      </c>
      <c r="AQ42" s="4">
        <f>SUM(AQ28:AQ41)</f>
        <v>235000</v>
      </c>
    </row>
    <row r="43" spans="1:43" ht="12.75" customHeight="1">
      <c r="C43" s="9"/>
      <c r="D43" s="43"/>
      <c r="E43" s="3"/>
      <c r="G43" s="3"/>
      <c r="I43" s="3"/>
      <c r="J43" s="3"/>
      <c r="K43" s="3"/>
      <c r="N43" s="3"/>
      <c r="O43" s="3"/>
      <c r="P43" s="3"/>
      <c r="Q43" s="3"/>
      <c r="V43" s="40"/>
      <c r="W43" s="4"/>
      <c r="Y43" s="4"/>
      <c r="AE43" s="4"/>
      <c r="AG43" s="4"/>
      <c r="AI43" s="4"/>
      <c r="AJ43" s="42"/>
      <c r="AK43" s="4"/>
      <c r="AL43" s="42"/>
      <c r="AM43" s="4"/>
      <c r="AN43" s="42"/>
      <c r="AO43" s="4"/>
      <c r="AP43" s="42"/>
      <c r="AQ43" s="4"/>
    </row>
    <row r="44" spans="1:43" ht="12.75" customHeight="1" thickBot="1">
      <c r="A44" s="51" t="s">
        <v>47</v>
      </c>
      <c r="B44" s="52">
        <f t="shared" ref="B44:AK44" si="5">SUM(B24+B42)</f>
        <v>769</v>
      </c>
      <c r="C44" s="53">
        <f t="shared" si="5"/>
        <v>1483000</v>
      </c>
      <c r="D44" s="54">
        <f t="shared" si="5"/>
        <v>2782</v>
      </c>
      <c r="E44" s="52">
        <f t="shared" si="5"/>
        <v>5380000</v>
      </c>
      <c r="F44" s="52">
        <f t="shared" si="5"/>
        <v>3670</v>
      </c>
      <c r="G44" s="52">
        <f t="shared" si="5"/>
        <v>7047000</v>
      </c>
      <c r="H44" s="52">
        <f t="shared" si="5"/>
        <v>4242</v>
      </c>
      <c r="I44" s="52">
        <f t="shared" si="5"/>
        <v>8045000</v>
      </c>
      <c r="J44" s="52">
        <f t="shared" si="5"/>
        <v>4442</v>
      </c>
      <c r="K44" s="52">
        <f t="shared" si="5"/>
        <v>8345000</v>
      </c>
      <c r="L44" s="52">
        <f t="shared" si="5"/>
        <v>4459</v>
      </c>
      <c r="M44" s="52">
        <f t="shared" si="5"/>
        <v>8424000</v>
      </c>
      <c r="N44" s="52">
        <f t="shared" si="5"/>
        <v>4772</v>
      </c>
      <c r="O44" s="52">
        <f t="shared" si="5"/>
        <v>8977000</v>
      </c>
      <c r="P44" s="52">
        <f t="shared" si="5"/>
        <v>5049</v>
      </c>
      <c r="Q44" s="52">
        <f t="shared" si="5"/>
        <v>9510000</v>
      </c>
      <c r="R44" s="52">
        <f t="shared" si="5"/>
        <v>5422</v>
      </c>
      <c r="S44" s="53">
        <f t="shared" si="5"/>
        <v>10221000</v>
      </c>
      <c r="T44" s="52">
        <f t="shared" si="5"/>
        <v>5964</v>
      </c>
      <c r="U44" s="53">
        <f t="shared" si="5"/>
        <v>11307834.959999999</v>
      </c>
      <c r="V44" s="54">
        <f t="shared" si="5"/>
        <v>6346</v>
      </c>
      <c r="W44" s="53">
        <f t="shared" si="5"/>
        <v>11975737.460000001</v>
      </c>
      <c r="X44" s="52">
        <f t="shared" si="5"/>
        <v>6388</v>
      </c>
      <c r="Y44" s="53">
        <f t="shared" si="5"/>
        <v>12079986</v>
      </c>
      <c r="Z44" s="52">
        <f t="shared" si="5"/>
        <v>6595</v>
      </c>
      <c r="AA44" s="53">
        <f t="shared" si="5"/>
        <v>12468569</v>
      </c>
      <c r="AB44" s="52">
        <f t="shared" si="5"/>
        <v>6560</v>
      </c>
      <c r="AC44" s="53">
        <f t="shared" si="5"/>
        <v>12381739</v>
      </c>
      <c r="AD44" s="52">
        <f t="shared" si="5"/>
        <v>6526</v>
      </c>
      <c r="AE44" s="53">
        <f t="shared" si="5"/>
        <v>12322721</v>
      </c>
      <c r="AF44" s="52">
        <f t="shared" si="5"/>
        <v>6564</v>
      </c>
      <c r="AG44" s="53">
        <f t="shared" si="5"/>
        <v>12430963</v>
      </c>
      <c r="AH44" s="52">
        <f t="shared" si="5"/>
        <v>6632</v>
      </c>
      <c r="AI44" s="53">
        <f t="shared" si="5"/>
        <v>12498698</v>
      </c>
      <c r="AJ44" s="55">
        <f t="shared" si="5"/>
        <v>6546</v>
      </c>
      <c r="AK44" s="53">
        <f t="shared" si="5"/>
        <v>12392312</v>
      </c>
      <c r="AL44" s="55">
        <f t="shared" ref="AL44:AQ44" si="6">SUM(AL24+AL42)</f>
        <v>6644</v>
      </c>
      <c r="AM44" s="53">
        <f t="shared" si="6"/>
        <v>12568528.969999999</v>
      </c>
      <c r="AN44" s="52">
        <f t="shared" si="6"/>
        <v>6846</v>
      </c>
      <c r="AO44" s="53">
        <f t="shared" si="6"/>
        <v>13000872</v>
      </c>
      <c r="AP44" s="52">
        <f t="shared" si="6"/>
        <v>6393</v>
      </c>
      <c r="AQ44" s="53">
        <f t="shared" si="6"/>
        <v>12034557</v>
      </c>
    </row>
    <row r="45" spans="1:43" ht="12.75" customHeight="1" thickTop="1">
      <c r="A45" s="2" t="s">
        <v>48</v>
      </c>
      <c r="D45" s="3"/>
      <c r="E45" s="3"/>
      <c r="F45" s="3"/>
      <c r="G45" s="3"/>
      <c r="H45" s="3"/>
      <c r="I45" s="3"/>
      <c r="J45" s="3"/>
      <c r="K45" s="3"/>
      <c r="L45" s="3"/>
      <c r="M45" s="3"/>
      <c r="N45" s="3"/>
      <c r="O45" s="3"/>
      <c r="P45" s="3"/>
      <c r="Q45" s="3"/>
    </row>
    <row r="46" spans="1:43" ht="12.75" customHeight="1">
      <c r="A46" s="91" t="s">
        <v>118</v>
      </c>
      <c r="D46" s="3"/>
      <c r="E46" s="3"/>
      <c r="F46" s="3"/>
      <c r="G46" s="3"/>
      <c r="H46" s="3"/>
      <c r="I46" s="3"/>
      <c r="J46" s="3"/>
      <c r="K46" s="3"/>
      <c r="L46" s="3"/>
      <c r="M46" s="3"/>
      <c r="N46" s="3"/>
      <c r="O46" s="3"/>
      <c r="P46" s="3"/>
      <c r="Q46" s="3"/>
    </row>
    <row r="47" spans="1:43" ht="12.75" customHeight="1">
      <c r="A47" s="2" t="s">
        <v>97</v>
      </c>
      <c r="D47" s="3"/>
      <c r="E47" s="3"/>
      <c r="F47" s="3"/>
      <c r="G47" s="3"/>
      <c r="H47" s="3"/>
      <c r="I47" s="3"/>
      <c r="J47" s="3"/>
      <c r="K47" s="3"/>
      <c r="L47" s="3"/>
      <c r="M47" s="3"/>
      <c r="N47" s="3"/>
      <c r="O47" s="3"/>
      <c r="P47" s="3"/>
      <c r="Q47" s="3"/>
    </row>
    <row r="48" spans="1:43" ht="12.75" customHeight="1">
      <c r="A48" s="2"/>
      <c r="D48" s="3"/>
      <c r="E48" s="3"/>
      <c r="F48" s="3"/>
      <c r="G48" s="3"/>
      <c r="H48" s="3"/>
      <c r="I48" s="3"/>
      <c r="J48" s="3"/>
      <c r="K48" s="3"/>
      <c r="L48" s="3"/>
      <c r="M48" s="3"/>
      <c r="N48" s="3"/>
      <c r="O48" s="3"/>
      <c r="P48" s="3"/>
      <c r="Q48" s="3"/>
    </row>
    <row r="49" spans="1:43" ht="12.75" customHeight="1">
      <c r="A49" s="2" t="s">
        <v>94</v>
      </c>
      <c r="J49" s="3"/>
      <c r="K49" s="3"/>
      <c r="N49" s="3"/>
      <c r="O49" s="3"/>
    </row>
    <row r="50" spans="1:43" ht="12.75" customHeight="1">
      <c r="A50" s="56" t="s">
        <v>115</v>
      </c>
      <c r="J50" s="3"/>
      <c r="K50" s="3"/>
      <c r="N50" s="3"/>
      <c r="O50" s="3"/>
    </row>
    <row r="51" spans="1:43" ht="12.75" customHeight="1" thickBot="1">
      <c r="A51" s="7"/>
      <c r="B51" s="8"/>
      <c r="C51" s="9"/>
      <c r="D51" s="10"/>
      <c r="E51" s="10"/>
      <c r="F51" s="10"/>
      <c r="G51" s="10"/>
      <c r="H51" s="10"/>
      <c r="I51" s="10"/>
      <c r="J51" s="8"/>
      <c r="K51" s="8"/>
      <c r="L51" s="10"/>
      <c r="M51" s="10"/>
      <c r="N51" s="8"/>
      <c r="O51" s="8"/>
      <c r="P51" s="10"/>
      <c r="Q51" s="10"/>
      <c r="R51" s="8"/>
      <c r="S51" s="9"/>
      <c r="T51" s="8"/>
      <c r="U51" s="9"/>
      <c r="V51" s="8"/>
      <c r="W51" s="10"/>
      <c r="X51" s="8"/>
      <c r="Y51" s="10"/>
      <c r="Z51" s="8"/>
      <c r="AA51" s="9"/>
      <c r="AB51" s="8"/>
      <c r="AC51" s="9"/>
    </row>
    <row r="52" spans="1:43" ht="12.75" customHeight="1" thickTop="1">
      <c r="A52" s="11"/>
      <c r="B52" s="12" t="s">
        <v>0</v>
      </c>
      <c r="C52" s="13"/>
      <c r="D52" s="14" t="s">
        <v>1</v>
      </c>
      <c r="E52" s="11"/>
      <c r="F52" s="11" t="s">
        <v>2</v>
      </c>
      <c r="G52" s="11"/>
      <c r="H52" s="15" t="s">
        <v>3</v>
      </c>
      <c r="I52" s="15"/>
      <c r="J52" s="15" t="s">
        <v>4</v>
      </c>
      <c r="K52" s="15"/>
      <c r="L52" s="15" t="s">
        <v>5</v>
      </c>
      <c r="M52" s="15"/>
      <c r="N52" s="15" t="s">
        <v>6</v>
      </c>
      <c r="O52" s="15"/>
      <c r="P52" s="15" t="s">
        <v>7</v>
      </c>
      <c r="Q52" s="15"/>
      <c r="R52" s="12" t="s">
        <v>8</v>
      </c>
      <c r="S52" s="13"/>
      <c r="T52" s="12" t="s">
        <v>9</v>
      </c>
      <c r="U52" s="13"/>
      <c r="V52" s="16" t="s">
        <v>10</v>
      </c>
      <c r="W52" s="15"/>
      <c r="X52" s="12" t="s">
        <v>11</v>
      </c>
      <c r="Y52" s="15"/>
      <c r="Z52" s="12" t="s">
        <v>12</v>
      </c>
      <c r="AA52" s="13"/>
      <c r="AB52" s="12" t="s">
        <v>13</v>
      </c>
      <c r="AC52" s="13"/>
      <c r="AD52" s="12" t="s">
        <v>92</v>
      </c>
      <c r="AE52" s="13"/>
      <c r="AF52" s="12" t="s">
        <v>96</v>
      </c>
      <c r="AG52" s="13"/>
      <c r="AH52" s="12" t="s">
        <v>98</v>
      </c>
      <c r="AI52" s="13"/>
      <c r="AJ52" s="12" t="s">
        <v>99</v>
      </c>
      <c r="AK52" s="13"/>
      <c r="AL52" s="12" t="s">
        <v>108</v>
      </c>
      <c r="AM52" s="13"/>
      <c r="AN52" s="57" t="s">
        <v>110</v>
      </c>
      <c r="AO52" s="13"/>
      <c r="AP52" s="57" t="s">
        <v>113</v>
      </c>
      <c r="AQ52" s="13"/>
    </row>
    <row r="53" spans="1:43" ht="12.75" customHeight="1">
      <c r="B53" s="17" t="s">
        <v>14</v>
      </c>
      <c r="C53" s="18"/>
      <c r="D53" s="19" t="s">
        <v>14</v>
      </c>
      <c r="E53" s="20" t="s">
        <v>15</v>
      </c>
      <c r="F53" s="20" t="s">
        <v>14</v>
      </c>
      <c r="G53" s="20" t="s">
        <v>15</v>
      </c>
      <c r="H53" s="20" t="s">
        <v>14</v>
      </c>
      <c r="I53" s="20" t="s">
        <v>15</v>
      </c>
      <c r="J53" s="20" t="s">
        <v>14</v>
      </c>
      <c r="K53" s="20" t="s">
        <v>15</v>
      </c>
      <c r="L53" s="20" t="s">
        <v>14</v>
      </c>
      <c r="M53" s="20" t="s">
        <v>15</v>
      </c>
      <c r="N53" s="20" t="s">
        <v>14</v>
      </c>
      <c r="O53" s="21"/>
      <c r="P53" s="20" t="s">
        <v>14</v>
      </c>
      <c r="Q53" s="21"/>
      <c r="R53" s="17" t="s">
        <v>14</v>
      </c>
      <c r="S53" s="22"/>
      <c r="T53" s="17" t="s">
        <v>14</v>
      </c>
      <c r="U53" s="22"/>
      <c r="V53" s="23" t="s">
        <v>14</v>
      </c>
      <c r="W53" s="21"/>
      <c r="X53" s="17" t="s">
        <v>14</v>
      </c>
      <c r="Y53" s="21"/>
      <c r="Z53" s="17" t="s">
        <v>14</v>
      </c>
      <c r="AA53" s="22"/>
      <c r="AB53" s="17" t="s">
        <v>14</v>
      </c>
      <c r="AC53" s="22"/>
      <c r="AD53" s="17" t="s">
        <v>14</v>
      </c>
      <c r="AE53" s="22"/>
      <c r="AF53" s="17" t="s">
        <v>14</v>
      </c>
      <c r="AG53" s="22"/>
      <c r="AH53" s="17" t="s">
        <v>14</v>
      </c>
      <c r="AI53" s="22"/>
      <c r="AJ53" s="17" t="s">
        <v>14</v>
      </c>
      <c r="AK53" s="22"/>
      <c r="AL53" s="17" t="s">
        <v>14</v>
      </c>
      <c r="AM53" s="22"/>
      <c r="AN53" s="17" t="s">
        <v>14</v>
      </c>
      <c r="AO53" s="22"/>
      <c r="AP53" s="17" t="s">
        <v>14</v>
      </c>
      <c r="AQ53" s="22"/>
    </row>
    <row r="54" spans="1:43" ht="12.75" customHeight="1">
      <c r="B54" s="17" t="s">
        <v>16</v>
      </c>
      <c r="C54" s="18" t="s">
        <v>15</v>
      </c>
      <c r="D54" s="19" t="s">
        <v>17</v>
      </c>
      <c r="E54" s="20" t="s">
        <v>18</v>
      </c>
      <c r="F54" s="20" t="s">
        <v>17</v>
      </c>
      <c r="G54" s="20" t="s">
        <v>18</v>
      </c>
      <c r="H54" s="20" t="s">
        <v>17</v>
      </c>
      <c r="I54" s="20" t="s">
        <v>18</v>
      </c>
      <c r="J54" s="20" t="s">
        <v>17</v>
      </c>
      <c r="K54" s="20" t="s">
        <v>18</v>
      </c>
      <c r="L54" s="20" t="s">
        <v>17</v>
      </c>
      <c r="M54" s="20" t="s">
        <v>18</v>
      </c>
      <c r="N54" s="24" t="s">
        <v>16</v>
      </c>
      <c r="O54" s="20" t="s">
        <v>15</v>
      </c>
      <c r="P54" s="24" t="s">
        <v>19</v>
      </c>
      <c r="Q54" s="20" t="s">
        <v>15</v>
      </c>
      <c r="R54" s="17" t="s">
        <v>16</v>
      </c>
      <c r="S54" s="25" t="s">
        <v>15</v>
      </c>
      <c r="T54" s="17" t="s">
        <v>16</v>
      </c>
      <c r="U54" s="25" t="s">
        <v>15</v>
      </c>
      <c r="V54" s="23" t="s">
        <v>16</v>
      </c>
      <c r="W54" s="20" t="s">
        <v>15</v>
      </c>
      <c r="X54" s="17" t="s">
        <v>16</v>
      </c>
      <c r="Y54" s="20" t="s">
        <v>15</v>
      </c>
      <c r="Z54" s="17" t="s">
        <v>16</v>
      </c>
      <c r="AA54" s="25" t="s">
        <v>15</v>
      </c>
      <c r="AB54" s="17" t="s">
        <v>16</v>
      </c>
      <c r="AC54" s="25" t="s">
        <v>15</v>
      </c>
      <c r="AD54" s="17" t="s">
        <v>16</v>
      </c>
      <c r="AE54" s="25" t="s">
        <v>15</v>
      </c>
      <c r="AF54" s="17" t="s">
        <v>16</v>
      </c>
      <c r="AG54" s="25" t="s">
        <v>15</v>
      </c>
      <c r="AH54" s="17" t="s">
        <v>16</v>
      </c>
      <c r="AI54" s="25" t="s">
        <v>15</v>
      </c>
      <c r="AJ54" s="17" t="s">
        <v>16</v>
      </c>
      <c r="AK54" s="25" t="s">
        <v>15</v>
      </c>
      <c r="AL54" s="17" t="s">
        <v>16</v>
      </c>
      <c r="AM54" s="25" t="s">
        <v>15</v>
      </c>
      <c r="AN54" s="17" t="s">
        <v>16</v>
      </c>
      <c r="AO54" s="25" t="s">
        <v>15</v>
      </c>
      <c r="AP54" s="17" t="s">
        <v>16</v>
      </c>
      <c r="AQ54" s="25" t="s">
        <v>15</v>
      </c>
    </row>
    <row r="55" spans="1:43" ht="12.75" customHeight="1">
      <c r="A55" s="5" t="s">
        <v>20</v>
      </c>
      <c r="B55" s="17" t="s">
        <v>21</v>
      </c>
      <c r="C55" s="18" t="s">
        <v>22</v>
      </c>
      <c r="D55" s="19" t="s">
        <v>21</v>
      </c>
      <c r="E55" s="20" t="s">
        <v>22</v>
      </c>
      <c r="F55" s="20" t="s">
        <v>21</v>
      </c>
      <c r="G55" s="20" t="s">
        <v>22</v>
      </c>
      <c r="H55" s="26" t="s">
        <v>21</v>
      </c>
      <c r="I55" s="26" t="s">
        <v>22</v>
      </c>
      <c r="J55" s="26" t="s">
        <v>21</v>
      </c>
      <c r="K55" s="26" t="s">
        <v>22</v>
      </c>
      <c r="L55" s="26" t="s">
        <v>21</v>
      </c>
      <c r="M55" s="26" t="s">
        <v>22</v>
      </c>
      <c r="N55" s="26" t="s">
        <v>21</v>
      </c>
      <c r="O55" s="26" t="s">
        <v>22</v>
      </c>
      <c r="P55" s="26" t="s">
        <v>21</v>
      </c>
      <c r="Q55" s="26" t="s">
        <v>22</v>
      </c>
      <c r="R55" s="27" t="s">
        <v>21</v>
      </c>
      <c r="S55" s="18" t="s">
        <v>22</v>
      </c>
      <c r="T55" s="27" t="s">
        <v>21</v>
      </c>
      <c r="U55" s="18" t="s">
        <v>22</v>
      </c>
      <c r="V55" s="28" t="s">
        <v>21</v>
      </c>
      <c r="W55" s="26" t="s">
        <v>22</v>
      </c>
      <c r="X55" s="27" t="s">
        <v>21</v>
      </c>
      <c r="Y55" s="26" t="s">
        <v>22</v>
      </c>
      <c r="Z55" s="27" t="s">
        <v>21</v>
      </c>
      <c r="AA55" s="18" t="s">
        <v>22</v>
      </c>
      <c r="AB55" s="27" t="s">
        <v>21</v>
      </c>
      <c r="AC55" s="18" t="s">
        <v>22</v>
      </c>
      <c r="AD55" s="29" t="s">
        <v>21</v>
      </c>
      <c r="AE55" s="30" t="s">
        <v>22</v>
      </c>
      <c r="AF55" s="29" t="s">
        <v>21</v>
      </c>
      <c r="AG55" s="30" t="s">
        <v>22</v>
      </c>
      <c r="AH55" s="29" t="s">
        <v>21</v>
      </c>
      <c r="AI55" s="30" t="s">
        <v>22</v>
      </c>
      <c r="AJ55" s="29" t="s">
        <v>21</v>
      </c>
      <c r="AK55" s="30" t="s">
        <v>22</v>
      </c>
      <c r="AL55" s="29" t="s">
        <v>21</v>
      </c>
      <c r="AM55" s="30" t="s">
        <v>22</v>
      </c>
      <c r="AN55" s="29" t="s">
        <v>21</v>
      </c>
      <c r="AO55" s="30" t="s">
        <v>22</v>
      </c>
      <c r="AP55" s="29" t="s">
        <v>21</v>
      </c>
      <c r="AQ55" s="30" t="s">
        <v>22</v>
      </c>
    </row>
    <row r="56" spans="1:43" ht="12.75" customHeight="1">
      <c r="A56" s="31"/>
      <c r="B56" s="32"/>
      <c r="C56" s="33"/>
      <c r="D56" s="34"/>
      <c r="E56" s="31"/>
      <c r="F56" s="31"/>
      <c r="G56" s="31"/>
      <c r="H56" s="35"/>
      <c r="I56" s="35"/>
      <c r="J56" s="36"/>
      <c r="K56" s="36"/>
      <c r="L56" s="35"/>
      <c r="M56" s="35"/>
      <c r="N56" s="36"/>
      <c r="O56" s="36"/>
      <c r="P56" s="35"/>
      <c r="Q56" s="35"/>
      <c r="R56" s="36"/>
      <c r="S56" s="37"/>
      <c r="T56" s="36"/>
      <c r="U56" s="37"/>
      <c r="V56" s="38"/>
      <c r="W56" s="35"/>
      <c r="X56" s="36"/>
      <c r="Y56" s="35"/>
      <c r="Z56" s="36"/>
      <c r="AA56" s="37"/>
      <c r="AB56" s="36"/>
      <c r="AC56" s="37"/>
    </row>
    <row r="57" spans="1:43" ht="15" customHeight="1">
      <c r="A57" s="88" t="s">
        <v>49</v>
      </c>
      <c r="C57" s="9"/>
      <c r="D57" s="43"/>
      <c r="J57" s="3"/>
      <c r="K57" s="3"/>
      <c r="N57" s="3"/>
      <c r="O57" s="3"/>
      <c r="V57" s="40"/>
    </row>
    <row r="58" spans="1:43" ht="12.75" customHeight="1">
      <c r="A58" s="58"/>
      <c r="C58" s="9"/>
      <c r="D58" s="43"/>
      <c r="J58" s="3"/>
      <c r="K58" s="3"/>
      <c r="N58" s="3"/>
      <c r="O58" s="3"/>
      <c r="V58" s="40"/>
    </row>
    <row r="59" spans="1:43" ht="12.75" customHeight="1">
      <c r="A59" s="5" t="s">
        <v>50</v>
      </c>
      <c r="B59" s="3">
        <v>1</v>
      </c>
      <c r="C59" s="9">
        <v>2000</v>
      </c>
      <c r="D59" s="43">
        <v>4</v>
      </c>
      <c r="E59" s="3">
        <v>8000</v>
      </c>
      <c r="F59" s="5">
        <v>6</v>
      </c>
      <c r="G59" s="3">
        <v>12000</v>
      </c>
      <c r="H59" s="5">
        <v>6</v>
      </c>
      <c r="I59" s="3">
        <v>10000</v>
      </c>
      <c r="J59" s="3">
        <v>6</v>
      </c>
      <c r="K59" s="3">
        <v>12000</v>
      </c>
      <c r="L59" s="5">
        <v>12</v>
      </c>
      <c r="M59" s="3">
        <v>24000</v>
      </c>
      <c r="N59" s="3">
        <v>14</v>
      </c>
      <c r="O59" s="3">
        <v>25000</v>
      </c>
      <c r="P59" s="5">
        <v>14</v>
      </c>
      <c r="Q59" s="3">
        <v>28000</v>
      </c>
      <c r="R59" s="3">
        <v>15</v>
      </c>
      <c r="S59" s="4">
        <v>27000</v>
      </c>
      <c r="T59" s="3">
        <v>12</v>
      </c>
      <c r="U59" s="4">
        <v>19000</v>
      </c>
      <c r="V59" s="40">
        <v>7</v>
      </c>
      <c r="W59" s="4">
        <v>14000</v>
      </c>
      <c r="X59" s="3">
        <v>13</v>
      </c>
      <c r="Y59" s="4">
        <v>25000</v>
      </c>
      <c r="Z59" s="3">
        <v>13</v>
      </c>
      <c r="AA59" s="4">
        <v>25000</v>
      </c>
      <c r="AB59" s="3">
        <v>14</v>
      </c>
      <c r="AC59" s="4">
        <v>28000</v>
      </c>
      <c r="AD59" s="5">
        <v>12</v>
      </c>
      <c r="AE59" s="4">
        <v>23000</v>
      </c>
      <c r="AF59" s="5">
        <v>12</v>
      </c>
      <c r="AG59" s="4">
        <v>21000</v>
      </c>
      <c r="AH59" s="5">
        <v>11</v>
      </c>
      <c r="AI59" s="4">
        <v>20000</v>
      </c>
      <c r="AJ59" s="5">
        <v>13</v>
      </c>
      <c r="AK59" s="4">
        <v>25000</v>
      </c>
      <c r="AL59" s="5">
        <v>14</v>
      </c>
      <c r="AM59" s="4">
        <v>25000</v>
      </c>
      <c r="AN59" s="5">
        <v>14</v>
      </c>
      <c r="AO59" s="4">
        <v>28000</v>
      </c>
      <c r="AP59" s="3">
        <v>13</v>
      </c>
      <c r="AQ59" s="4">
        <v>24000</v>
      </c>
    </row>
    <row r="60" spans="1:43" ht="12.75" customHeight="1">
      <c r="A60" s="5" t="s">
        <v>51</v>
      </c>
      <c r="B60" s="3">
        <v>3</v>
      </c>
      <c r="C60" s="9">
        <v>6000</v>
      </c>
      <c r="D60" s="43">
        <v>9</v>
      </c>
      <c r="E60" s="3">
        <v>17000</v>
      </c>
      <c r="F60" s="5">
        <v>14</v>
      </c>
      <c r="G60" s="3">
        <v>27000</v>
      </c>
      <c r="H60" s="5">
        <v>17</v>
      </c>
      <c r="I60" s="3">
        <v>32000</v>
      </c>
      <c r="J60" s="3">
        <v>20</v>
      </c>
      <c r="K60" s="3">
        <v>37000</v>
      </c>
      <c r="L60" s="5">
        <v>20</v>
      </c>
      <c r="M60" s="3">
        <v>40000</v>
      </c>
      <c r="N60" s="3">
        <v>21</v>
      </c>
      <c r="O60" s="3">
        <v>42000</v>
      </c>
      <c r="P60" s="5">
        <v>25</v>
      </c>
      <c r="Q60" s="3">
        <v>50000</v>
      </c>
      <c r="R60" s="3">
        <v>26</v>
      </c>
      <c r="S60" s="4">
        <v>50000</v>
      </c>
      <c r="T60" s="3">
        <v>29</v>
      </c>
      <c r="U60" s="4">
        <v>58000</v>
      </c>
      <c r="V60" s="40">
        <v>37</v>
      </c>
      <c r="W60" s="4">
        <v>72000</v>
      </c>
      <c r="X60" s="3">
        <v>25</v>
      </c>
      <c r="Y60" s="4">
        <v>50000</v>
      </c>
      <c r="Z60" s="3">
        <v>26</v>
      </c>
      <c r="AA60" s="4">
        <v>51000</v>
      </c>
      <c r="AB60" s="3">
        <v>21</v>
      </c>
      <c r="AC60" s="4">
        <v>38000</v>
      </c>
      <c r="AD60" s="5">
        <v>12</v>
      </c>
      <c r="AE60" s="4">
        <v>22000</v>
      </c>
      <c r="AF60" s="5">
        <v>8</v>
      </c>
      <c r="AG60" s="4">
        <v>15000</v>
      </c>
      <c r="AH60" s="5">
        <v>8</v>
      </c>
      <c r="AI60" s="4">
        <v>15000</v>
      </c>
      <c r="AJ60" s="5">
        <v>11</v>
      </c>
      <c r="AK60" s="4">
        <v>21000</v>
      </c>
      <c r="AL60" s="5">
        <v>9</v>
      </c>
      <c r="AM60" s="4">
        <v>18000</v>
      </c>
      <c r="AN60" s="5">
        <v>9</v>
      </c>
      <c r="AO60" s="4">
        <v>18000</v>
      </c>
      <c r="AP60" s="3">
        <v>11</v>
      </c>
      <c r="AQ60" s="4">
        <v>20000</v>
      </c>
    </row>
    <row r="61" spans="1:43" ht="12.75" customHeight="1">
      <c r="A61" s="5" t="s">
        <v>52</v>
      </c>
      <c r="B61" s="3">
        <v>0</v>
      </c>
      <c r="C61" s="9">
        <v>0</v>
      </c>
      <c r="D61" s="41">
        <v>0</v>
      </c>
      <c r="E61" s="42">
        <v>0</v>
      </c>
      <c r="F61" s="5">
        <v>1</v>
      </c>
      <c r="G61" s="3">
        <v>2000</v>
      </c>
      <c r="H61" s="5">
        <v>1</v>
      </c>
      <c r="I61" s="3">
        <v>2000</v>
      </c>
      <c r="J61" s="3">
        <v>9</v>
      </c>
      <c r="K61" s="3">
        <v>16000</v>
      </c>
      <c r="L61" s="5">
        <v>9</v>
      </c>
      <c r="M61" s="3">
        <v>18000</v>
      </c>
      <c r="N61" s="3">
        <v>11</v>
      </c>
      <c r="O61" s="3">
        <v>22000</v>
      </c>
      <c r="P61" s="5">
        <v>9</v>
      </c>
      <c r="Q61" s="3">
        <v>16000</v>
      </c>
      <c r="R61" s="3">
        <v>11</v>
      </c>
      <c r="S61" s="4">
        <v>21000</v>
      </c>
      <c r="T61" s="3">
        <v>11</v>
      </c>
      <c r="U61" s="4">
        <v>22000</v>
      </c>
      <c r="V61" s="40">
        <v>11</v>
      </c>
      <c r="W61" s="4">
        <v>21000</v>
      </c>
      <c r="X61" s="3">
        <v>12</v>
      </c>
      <c r="Y61" s="4">
        <v>24000</v>
      </c>
      <c r="Z61" s="3">
        <v>15</v>
      </c>
      <c r="AA61" s="4">
        <v>30000</v>
      </c>
      <c r="AB61" s="3">
        <v>16</v>
      </c>
      <c r="AC61" s="4">
        <v>31000</v>
      </c>
      <c r="AD61" s="5">
        <v>16</v>
      </c>
      <c r="AE61" s="4">
        <v>32000</v>
      </c>
      <c r="AF61" s="5">
        <v>18</v>
      </c>
      <c r="AG61" s="4">
        <v>33000</v>
      </c>
      <c r="AH61" s="5">
        <v>15</v>
      </c>
      <c r="AI61" s="4">
        <v>27000</v>
      </c>
      <c r="AJ61" s="5">
        <v>9</v>
      </c>
      <c r="AK61" s="4">
        <v>17000</v>
      </c>
      <c r="AL61" s="5">
        <v>9</v>
      </c>
      <c r="AM61" s="4">
        <v>18000</v>
      </c>
      <c r="AN61" s="5">
        <v>13</v>
      </c>
      <c r="AO61" s="4">
        <v>23000</v>
      </c>
      <c r="AP61" s="3">
        <v>13</v>
      </c>
      <c r="AQ61" s="4">
        <v>25000</v>
      </c>
    </row>
    <row r="62" spans="1:43" ht="12.75" customHeight="1">
      <c r="A62" s="5" t="s">
        <v>53</v>
      </c>
      <c r="B62" s="3">
        <v>0</v>
      </c>
      <c r="C62" s="9">
        <v>0</v>
      </c>
      <c r="D62" s="41">
        <v>0</v>
      </c>
      <c r="E62" s="42">
        <v>0</v>
      </c>
      <c r="F62" s="5">
        <v>2</v>
      </c>
      <c r="G62" s="3">
        <v>3000</v>
      </c>
      <c r="H62" s="5">
        <v>2</v>
      </c>
      <c r="I62" s="3">
        <v>3000</v>
      </c>
      <c r="J62" s="3">
        <v>1</v>
      </c>
      <c r="K62" s="3">
        <v>2000</v>
      </c>
      <c r="L62" s="5">
        <v>5</v>
      </c>
      <c r="M62" s="3">
        <v>8000</v>
      </c>
      <c r="N62" s="3">
        <v>5</v>
      </c>
      <c r="O62" s="3">
        <v>8000</v>
      </c>
      <c r="P62" s="5">
        <v>4</v>
      </c>
      <c r="Q62" s="3">
        <v>8000</v>
      </c>
      <c r="R62" s="3">
        <v>7</v>
      </c>
      <c r="S62" s="4">
        <v>10000</v>
      </c>
      <c r="T62" s="3">
        <v>10</v>
      </c>
      <c r="U62" s="4">
        <v>15000</v>
      </c>
      <c r="V62" s="40">
        <v>11</v>
      </c>
      <c r="W62" s="4">
        <v>19000</v>
      </c>
      <c r="X62" s="3">
        <v>22</v>
      </c>
      <c r="Y62" s="4">
        <v>39000</v>
      </c>
      <c r="Z62" s="3">
        <v>16</v>
      </c>
      <c r="AA62" s="4">
        <v>30000</v>
      </c>
      <c r="AB62" s="3">
        <v>16</v>
      </c>
      <c r="AC62" s="4">
        <v>29000</v>
      </c>
      <c r="AD62" s="5">
        <v>19</v>
      </c>
      <c r="AE62" s="4">
        <v>34000</v>
      </c>
      <c r="AF62" s="5">
        <v>25</v>
      </c>
      <c r="AG62" s="4">
        <v>45000</v>
      </c>
      <c r="AH62" s="5">
        <v>31</v>
      </c>
      <c r="AI62" s="4">
        <v>57000</v>
      </c>
      <c r="AJ62" s="5">
        <v>29</v>
      </c>
      <c r="AK62" s="4">
        <v>53400</v>
      </c>
      <c r="AL62" s="5">
        <v>27</v>
      </c>
      <c r="AM62" s="4">
        <v>50000</v>
      </c>
      <c r="AN62" s="5">
        <v>27</v>
      </c>
      <c r="AO62" s="4">
        <v>48000</v>
      </c>
      <c r="AP62" s="3">
        <v>34</v>
      </c>
      <c r="AQ62" s="4">
        <v>57000</v>
      </c>
    </row>
    <row r="63" spans="1:43" ht="12.75" customHeight="1">
      <c r="A63" s="5" t="s">
        <v>54</v>
      </c>
      <c r="B63" s="3">
        <v>3</v>
      </c>
      <c r="C63" s="9">
        <v>6000</v>
      </c>
      <c r="D63" s="43">
        <v>5</v>
      </c>
      <c r="E63" s="3">
        <v>10000</v>
      </c>
      <c r="F63" s="5">
        <v>5</v>
      </c>
      <c r="G63" s="3">
        <v>10000</v>
      </c>
      <c r="H63" s="5">
        <v>9</v>
      </c>
      <c r="I63" s="3">
        <v>17000</v>
      </c>
      <c r="J63" s="3">
        <v>12</v>
      </c>
      <c r="K63" s="3">
        <v>24000</v>
      </c>
      <c r="L63" s="5">
        <v>14</v>
      </c>
      <c r="M63" s="3">
        <v>26000</v>
      </c>
      <c r="N63" s="3">
        <v>17</v>
      </c>
      <c r="O63" s="3">
        <v>32000</v>
      </c>
      <c r="P63" s="5">
        <v>17</v>
      </c>
      <c r="Q63" s="3">
        <v>32000</v>
      </c>
      <c r="R63" s="3">
        <v>13</v>
      </c>
      <c r="S63" s="4">
        <v>23000</v>
      </c>
      <c r="T63" s="3">
        <v>15</v>
      </c>
      <c r="U63" s="4">
        <v>28000</v>
      </c>
      <c r="V63" s="40">
        <v>14</v>
      </c>
      <c r="W63" s="4">
        <v>26000</v>
      </c>
      <c r="X63" s="3">
        <v>15</v>
      </c>
      <c r="Y63" s="4">
        <v>29000</v>
      </c>
      <c r="Z63" s="3">
        <v>15</v>
      </c>
      <c r="AA63" s="4">
        <v>28000</v>
      </c>
      <c r="AB63" s="3">
        <v>12</v>
      </c>
      <c r="AC63" s="4">
        <v>24000</v>
      </c>
      <c r="AD63" s="5">
        <v>13</v>
      </c>
      <c r="AE63" s="4">
        <v>24000</v>
      </c>
      <c r="AF63" s="5">
        <v>8</v>
      </c>
      <c r="AG63" s="4">
        <v>16000</v>
      </c>
      <c r="AH63" s="5">
        <v>9</v>
      </c>
      <c r="AI63" s="4">
        <v>17000</v>
      </c>
      <c r="AJ63" s="5">
        <v>10</v>
      </c>
      <c r="AK63" s="4">
        <v>18000</v>
      </c>
      <c r="AL63" s="5">
        <v>4</v>
      </c>
      <c r="AM63" s="4">
        <v>8000</v>
      </c>
      <c r="AN63" s="5">
        <v>6</v>
      </c>
      <c r="AO63" s="4">
        <v>12000</v>
      </c>
      <c r="AP63" s="3">
        <v>6</v>
      </c>
      <c r="AQ63" s="4">
        <v>11000</v>
      </c>
    </row>
    <row r="64" spans="1:43" ht="12.75" customHeight="1">
      <c r="A64" s="5" t="s">
        <v>55</v>
      </c>
      <c r="B64" s="3">
        <v>21</v>
      </c>
      <c r="C64" s="9">
        <v>41000</v>
      </c>
      <c r="D64" s="43">
        <v>66</v>
      </c>
      <c r="E64" s="3">
        <v>128000</v>
      </c>
      <c r="F64" s="5">
        <v>96</v>
      </c>
      <c r="G64" s="3">
        <v>191000</v>
      </c>
      <c r="H64" s="5">
        <v>109</v>
      </c>
      <c r="I64" s="3">
        <v>210000</v>
      </c>
      <c r="J64" s="3">
        <v>98</v>
      </c>
      <c r="K64" s="3">
        <v>191000</v>
      </c>
      <c r="L64" s="5">
        <v>116</v>
      </c>
      <c r="M64" s="3">
        <v>229000</v>
      </c>
      <c r="N64" s="3">
        <v>130</v>
      </c>
      <c r="O64" s="3">
        <v>247000</v>
      </c>
      <c r="P64" s="5">
        <v>154</v>
      </c>
      <c r="Q64" s="3">
        <v>300000</v>
      </c>
      <c r="R64" s="3">
        <v>171</v>
      </c>
      <c r="S64" s="4">
        <v>330000</v>
      </c>
      <c r="T64" s="3">
        <v>175</v>
      </c>
      <c r="U64" s="4">
        <v>336000</v>
      </c>
      <c r="V64" s="40">
        <v>180</v>
      </c>
      <c r="W64" s="4">
        <v>342000</v>
      </c>
      <c r="X64" s="3">
        <v>168</v>
      </c>
      <c r="Y64" s="4">
        <v>326000</v>
      </c>
      <c r="Z64" s="3">
        <v>158</v>
      </c>
      <c r="AA64" s="4">
        <v>310000</v>
      </c>
      <c r="AB64" s="3">
        <v>159</v>
      </c>
      <c r="AC64" s="4">
        <v>310000</v>
      </c>
      <c r="AD64" s="5">
        <v>157</v>
      </c>
      <c r="AE64" s="4">
        <v>300000</v>
      </c>
      <c r="AF64" s="5">
        <v>159</v>
      </c>
      <c r="AG64" s="4">
        <v>304000</v>
      </c>
      <c r="AH64" s="5">
        <v>165</v>
      </c>
      <c r="AI64" s="4">
        <v>320000</v>
      </c>
      <c r="AJ64" s="5">
        <v>190</v>
      </c>
      <c r="AK64" s="4">
        <v>366000</v>
      </c>
      <c r="AL64" s="5">
        <v>184</v>
      </c>
      <c r="AM64" s="4">
        <v>357000</v>
      </c>
      <c r="AN64" s="5">
        <v>193</v>
      </c>
      <c r="AO64" s="4">
        <v>368000</v>
      </c>
      <c r="AP64" s="3">
        <v>166</v>
      </c>
      <c r="AQ64" s="4">
        <v>324000</v>
      </c>
    </row>
    <row r="65" spans="1:43" ht="12.75" customHeight="1">
      <c r="A65" s="5" t="s">
        <v>56</v>
      </c>
      <c r="B65" s="3">
        <v>0</v>
      </c>
      <c r="C65" s="9">
        <v>0</v>
      </c>
      <c r="D65" s="43">
        <v>5</v>
      </c>
      <c r="E65" s="3">
        <v>9000</v>
      </c>
      <c r="F65" s="5">
        <v>7</v>
      </c>
      <c r="G65" s="3">
        <v>13000</v>
      </c>
      <c r="H65" s="5">
        <v>6</v>
      </c>
      <c r="I65" s="3">
        <v>12000</v>
      </c>
      <c r="J65" s="3">
        <v>6</v>
      </c>
      <c r="K65" s="3">
        <v>12000</v>
      </c>
      <c r="L65" s="5">
        <v>7</v>
      </c>
      <c r="M65" s="3">
        <v>14000</v>
      </c>
      <c r="N65" s="3">
        <v>9</v>
      </c>
      <c r="O65" s="3">
        <v>17000</v>
      </c>
      <c r="P65" s="5">
        <v>15</v>
      </c>
      <c r="Q65" s="3">
        <v>28000</v>
      </c>
      <c r="R65" s="3">
        <v>19</v>
      </c>
      <c r="S65" s="4">
        <v>36000</v>
      </c>
      <c r="T65" s="3">
        <v>19</v>
      </c>
      <c r="U65" s="4">
        <v>38000</v>
      </c>
      <c r="V65" s="40">
        <v>24</v>
      </c>
      <c r="W65" s="4">
        <v>46000</v>
      </c>
      <c r="X65" s="3">
        <v>23</v>
      </c>
      <c r="Y65" s="4">
        <v>46000</v>
      </c>
      <c r="Z65" s="3">
        <v>24</v>
      </c>
      <c r="AA65" s="4">
        <v>48000</v>
      </c>
      <c r="AB65" s="3">
        <v>22</v>
      </c>
      <c r="AC65" s="4">
        <v>40000</v>
      </c>
      <c r="AD65" s="5">
        <v>19</v>
      </c>
      <c r="AE65" s="4">
        <v>35000</v>
      </c>
      <c r="AF65" s="5">
        <v>16</v>
      </c>
      <c r="AG65" s="4">
        <v>31000</v>
      </c>
      <c r="AH65" s="5">
        <v>14</v>
      </c>
      <c r="AI65" s="4">
        <v>27000</v>
      </c>
      <c r="AJ65" s="5">
        <v>15</v>
      </c>
      <c r="AK65" s="4">
        <v>26000</v>
      </c>
      <c r="AL65" s="5">
        <v>8</v>
      </c>
      <c r="AM65" s="4">
        <v>15000</v>
      </c>
      <c r="AN65" s="5">
        <v>7</v>
      </c>
      <c r="AO65" s="4">
        <v>12000</v>
      </c>
      <c r="AP65" s="3">
        <v>6</v>
      </c>
      <c r="AQ65" s="4">
        <v>11000</v>
      </c>
    </row>
    <row r="66" spans="1:43" ht="12.75" customHeight="1">
      <c r="A66" s="5" t="s">
        <v>57</v>
      </c>
      <c r="B66" s="3">
        <v>0</v>
      </c>
      <c r="C66" s="9">
        <v>0</v>
      </c>
      <c r="D66" s="43">
        <v>2</v>
      </c>
      <c r="E66" s="3">
        <v>4000</v>
      </c>
      <c r="F66" s="5">
        <v>3</v>
      </c>
      <c r="G66" s="3">
        <v>6000</v>
      </c>
      <c r="H66" s="5">
        <v>8</v>
      </c>
      <c r="I66" s="3">
        <v>14000</v>
      </c>
      <c r="J66" s="3">
        <v>9</v>
      </c>
      <c r="K66" s="3">
        <v>18000</v>
      </c>
      <c r="L66" s="5">
        <v>7</v>
      </c>
      <c r="M66" s="3">
        <v>14000</v>
      </c>
      <c r="N66" s="3">
        <v>7</v>
      </c>
      <c r="O66" s="3">
        <v>13000</v>
      </c>
      <c r="P66" s="5">
        <v>11</v>
      </c>
      <c r="Q66" s="3">
        <v>19000</v>
      </c>
      <c r="R66" s="3">
        <v>13</v>
      </c>
      <c r="S66" s="4">
        <v>24000</v>
      </c>
      <c r="T66" s="3">
        <v>18</v>
      </c>
      <c r="U66" s="4">
        <v>36000</v>
      </c>
      <c r="V66" s="40">
        <v>21</v>
      </c>
      <c r="W66" s="4">
        <v>41000</v>
      </c>
      <c r="X66" s="3">
        <v>18</v>
      </c>
      <c r="Y66" s="4">
        <v>33000</v>
      </c>
      <c r="Z66" s="3">
        <v>17</v>
      </c>
      <c r="AA66" s="4">
        <v>32000</v>
      </c>
      <c r="AB66" s="3">
        <v>18</v>
      </c>
      <c r="AC66" s="4">
        <v>35000</v>
      </c>
      <c r="AD66" s="5">
        <v>22</v>
      </c>
      <c r="AE66" s="4">
        <v>43000</v>
      </c>
      <c r="AF66" s="5">
        <v>20</v>
      </c>
      <c r="AG66" s="4">
        <v>39000</v>
      </c>
      <c r="AH66" s="5">
        <v>15</v>
      </c>
      <c r="AI66" s="4">
        <v>30000</v>
      </c>
      <c r="AJ66" s="5">
        <v>16</v>
      </c>
      <c r="AK66" s="4">
        <v>31000</v>
      </c>
      <c r="AL66" s="5">
        <v>14</v>
      </c>
      <c r="AM66" s="4">
        <v>26000</v>
      </c>
      <c r="AN66" s="5">
        <v>14</v>
      </c>
      <c r="AO66" s="4">
        <v>28000</v>
      </c>
      <c r="AP66" s="3">
        <v>14</v>
      </c>
      <c r="AQ66" s="4">
        <v>24000</v>
      </c>
    </row>
    <row r="67" spans="1:43" ht="12.75" customHeight="1">
      <c r="A67" s="5" t="s">
        <v>58</v>
      </c>
      <c r="B67" s="3">
        <v>3</v>
      </c>
      <c r="C67" s="9">
        <v>6000</v>
      </c>
      <c r="D67" s="43">
        <v>9</v>
      </c>
      <c r="E67" s="3">
        <v>17000</v>
      </c>
      <c r="F67" s="5">
        <v>9</v>
      </c>
      <c r="G67" s="3">
        <v>15000</v>
      </c>
      <c r="H67" s="5">
        <v>11</v>
      </c>
      <c r="I67" s="3">
        <v>17000</v>
      </c>
      <c r="J67" s="3">
        <v>16</v>
      </c>
      <c r="K67" s="3">
        <v>30000</v>
      </c>
      <c r="L67" s="5">
        <v>16</v>
      </c>
      <c r="M67" s="3">
        <v>29000</v>
      </c>
      <c r="N67" s="3">
        <v>32</v>
      </c>
      <c r="O67" s="3">
        <v>62000</v>
      </c>
      <c r="P67" s="5">
        <v>35</v>
      </c>
      <c r="Q67" s="3">
        <v>63000</v>
      </c>
      <c r="R67" s="3">
        <v>48</v>
      </c>
      <c r="S67" s="4">
        <v>94000</v>
      </c>
      <c r="T67" s="3">
        <v>86</v>
      </c>
      <c r="U67" s="4">
        <v>160000</v>
      </c>
      <c r="V67" s="40">
        <v>93</v>
      </c>
      <c r="W67" s="4">
        <v>174500</v>
      </c>
      <c r="X67" s="3">
        <v>110</v>
      </c>
      <c r="Y67" s="4">
        <v>202000</v>
      </c>
      <c r="Z67" s="3">
        <v>115</v>
      </c>
      <c r="AA67" s="4">
        <v>210000</v>
      </c>
      <c r="AB67" s="3">
        <v>98</v>
      </c>
      <c r="AC67" s="4">
        <v>180000</v>
      </c>
      <c r="AD67" s="5">
        <v>100</v>
      </c>
      <c r="AE67" s="4">
        <v>178000</v>
      </c>
      <c r="AF67" s="5">
        <v>106</v>
      </c>
      <c r="AG67" s="4">
        <v>202000</v>
      </c>
      <c r="AH67" s="5">
        <v>121</v>
      </c>
      <c r="AI67" s="4">
        <v>232000</v>
      </c>
      <c r="AJ67" s="5">
        <v>120</v>
      </c>
      <c r="AK67" s="4">
        <v>233000</v>
      </c>
      <c r="AL67" s="5">
        <v>124</v>
      </c>
      <c r="AM67" s="4">
        <v>236000</v>
      </c>
      <c r="AN67" s="5">
        <v>134</v>
      </c>
      <c r="AO67" s="4">
        <v>251000</v>
      </c>
      <c r="AP67" s="3">
        <v>123</v>
      </c>
      <c r="AQ67" s="4">
        <v>235000</v>
      </c>
    </row>
    <row r="68" spans="1:43" ht="12.75" customHeight="1">
      <c r="A68" s="5" t="s">
        <v>59</v>
      </c>
      <c r="B68" s="3">
        <v>3</v>
      </c>
      <c r="C68" s="9">
        <v>5000</v>
      </c>
      <c r="D68" s="43">
        <v>6</v>
      </c>
      <c r="E68" s="3">
        <v>12000</v>
      </c>
      <c r="F68" s="5">
        <v>18</v>
      </c>
      <c r="G68" s="3">
        <v>36000</v>
      </c>
      <c r="H68" s="5">
        <v>27</v>
      </c>
      <c r="I68" s="3">
        <v>54000</v>
      </c>
      <c r="J68" s="3">
        <v>31</v>
      </c>
      <c r="K68" s="3">
        <v>62000</v>
      </c>
      <c r="L68" s="5">
        <v>48</v>
      </c>
      <c r="M68" s="3">
        <v>93000</v>
      </c>
      <c r="N68" s="3">
        <v>47</v>
      </c>
      <c r="O68" s="3">
        <v>92000</v>
      </c>
      <c r="P68" s="5">
        <v>46</v>
      </c>
      <c r="Q68" s="3">
        <v>87000</v>
      </c>
      <c r="R68" s="3">
        <v>49</v>
      </c>
      <c r="S68" s="4">
        <v>94000</v>
      </c>
      <c r="T68" s="3">
        <v>48</v>
      </c>
      <c r="U68" s="4">
        <v>93000</v>
      </c>
      <c r="V68" s="40">
        <v>46</v>
      </c>
      <c r="W68" s="4">
        <v>85000</v>
      </c>
      <c r="X68" s="3">
        <v>49</v>
      </c>
      <c r="Y68" s="4">
        <v>98000</v>
      </c>
      <c r="Z68" s="3">
        <v>49</v>
      </c>
      <c r="AA68" s="4">
        <v>97000</v>
      </c>
      <c r="AB68" s="3">
        <v>43</v>
      </c>
      <c r="AC68" s="4">
        <v>85000</v>
      </c>
      <c r="AD68" s="5">
        <v>41</v>
      </c>
      <c r="AE68" s="4">
        <v>78000</v>
      </c>
      <c r="AF68" s="5">
        <v>46</v>
      </c>
      <c r="AG68" s="4">
        <v>88000</v>
      </c>
      <c r="AH68" s="5">
        <v>44</v>
      </c>
      <c r="AI68" s="4">
        <v>84000</v>
      </c>
      <c r="AJ68" s="5">
        <v>48</v>
      </c>
      <c r="AK68" s="4">
        <v>89000</v>
      </c>
      <c r="AL68" s="5">
        <v>54</v>
      </c>
      <c r="AM68" s="4">
        <v>101000</v>
      </c>
      <c r="AN68" s="5">
        <v>53</v>
      </c>
      <c r="AO68" s="4">
        <v>103000</v>
      </c>
      <c r="AP68" s="3">
        <v>57</v>
      </c>
      <c r="AQ68" s="4">
        <v>110000</v>
      </c>
    </row>
    <row r="69" spans="1:43" ht="12.75" customHeight="1">
      <c r="A69" s="5" t="s">
        <v>60</v>
      </c>
      <c r="B69" s="3">
        <v>0</v>
      </c>
      <c r="C69" s="9">
        <v>0</v>
      </c>
      <c r="D69" s="43">
        <v>2</v>
      </c>
      <c r="E69" s="3">
        <v>4000</v>
      </c>
      <c r="F69" s="5">
        <v>2</v>
      </c>
      <c r="G69" s="3">
        <v>4000</v>
      </c>
      <c r="H69" s="5">
        <v>2</v>
      </c>
      <c r="I69" s="3">
        <v>4000</v>
      </c>
      <c r="J69" s="3">
        <v>2</v>
      </c>
      <c r="K69" s="3">
        <v>4000</v>
      </c>
      <c r="L69" s="5">
        <v>3</v>
      </c>
      <c r="M69" s="3">
        <v>6000</v>
      </c>
      <c r="N69" s="3">
        <v>6</v>
      </c>
      <c r="O69" s="3">
        <v>10000</v>
      </c>
      <c r="P69" s="5">
        <v>10</v>
      </c>
      <c r="Q69" s="3">
        <v>20000</v>
      </c>
      <c r="R69" s="3">
        <v>15</v>
      </c>
      <c r="S69" s="4">
        <v>28000</v>
      </c>
      <c r="T69" s="3">
        <v>20</v>
      </c>
      <c r="U69" s="4">
        <v>39000</v>
      </c>
      <c r="V69" s="40">
        <v>29</v>
      </c>
      <c r="W69" s="4">
        <v>57000</v>
      </c>
      <c r="X69" s="3">
        <v>34</v>
      </c>
      <c r="Y69" s="4">
        <v>64000</v>
      </c>
      <c r="Z69" s="3">
        <v>39</v>
      </c>
      <c r="AA69" s="4">
        <v>72000</v>
      </c>
      <c r="AB69" s="3">
        <v>33</v>
      </c>
      <c r="AC69" s="4">
        <v>64000</v>
      </c>
      <c r="AD69" s="5">
        <v>23</v>
      </c>
      <c r="AE69" s="4">
        <v>44000</v>
      </c>
      <c r="AF69" s="5">
        <v>19</v>
      </c>
      <c r="AG69" s="4">
        <v>38000</v>
      </c>
      <c r="AH69" s="5">
        <v>18</v>
      </c>
      <c r="AI69" s="4">
        <v>34000</v>
      </c>
      <c r="AJ69" s="5">
        <v>16</v>
      </c>
      <c r="AK69" s="4">
        <v>32000</v>
      </c>
      <c r="AL69" s="5">
        <v>20</v>
      </c>
      <c r="AM69" s="4">
        <v>37000</v>
      </c>
      <c r="AN69" s="5">
        <v>20</v>
      </c>
      <c r="AO69" s="4">
        <v>38000</v>
      </c>
      <c r="AP69" s="3">
        <v>13</v>
      </c>
      <c r="AQ69" s="4">
        <v>21000</v>
      </c>
    </row>
    <row r="70" spans="1:43" ht="12.75" customHeight="1">
      <c r="A70" s="5" t="s">
        <v>61</v>
      </c>
      <c r="B70" s="3">
        <v>0</v>
      </c>
      <c r="C70" s="9">
        <v>0</v>
      </c>
      <c r="D70" s="41">
        <v>0</v>
      </c>
      <c r="E70" s="42">
        <v>0</v>
      </c>
      <c r="F70" s="5">
        <v>1</v>
      </c>
      <c r="G70" s="3">
        <v>2000</v>
      </c>
      <c r="H70" s="5">
        <v>1</v>
      </c>
      <c r="I70" s="3">
        <v>1000</v>
      </c>
      <c r="J70" s="3">
        <v>1</v>
      </c>
      <c r="K70" s="3">
        <v>1000</v>
      </c>
      <c r="L70" s="5">
        <v>2</v>
      </c>
      <c r="M70" s="3">
        <v>3000</v>
      </c>
      <c r="N70" s="3">
        <v>0</v>
      </c>
      <c r="O70" s="42">
        <v>0</v>
      </c>
      <c r="P70" s="5">
        <v>0</v>
      </c>
      <c r="Q70" s="5">
        <v>0</v>
      </c>
      <c r="R70" s="3">
        <v>1</v>
      </c>
      <c r="S70" s="4">
        <v>2000</v>
      </c>
      <c r="T70" s="3">
        <v>3</v>
      </c>
      <c r="U70" s="4">
        <v>4000</v>
      </c>
      <c r="V70" s="40">
        <v>3</v>
      </c>
      <c r="W70" s="4">
        <v>6000</v>
      </c>
      <c r="X70" s="3">
        <v>2</v>
      </c>
      <c r="Y70" s="4">
        <v>4000</v>
      </c>
      <c r="Z70" s="3">
        <v>0</v>
      </c>
      <c r="AA70" s="4">
        <v>0</v>
      </c>
      <c r="AB70" s="3">
        <v>2</v>
      </c>
      <c r="AC70" s="4">
        <v>4000</v>
      </c>
      <c r="AD70" s="5">
        <v>3</v>
      </c>
      <c r="AE70" s="4">
        <v>6000</v>
      </c>
      <c r="AF70" s="5">
        <v>3</v>
      </c>
      <c r="AG70" s="4">
        <v>6000</v>
      </c>
      <c r="AH70" s="5">
        <v>3</v>
      </c>
      <c r="AI70" s="4">
        <v>6000</v>
      </c>
      <c r="AJ70" s="5">
        <v>4</v>
      </c>
      <c r="AK70" s="4">
        <v>8000</v>
      </c>
      <c r="AL70" s="5">
        <v>6</v>
      </c>
      <c r="AM70" s="4">
        <v>11000</v>
      </c>
      <c r="AN70" s="5">
        <v>5</v>
      </c>
      <c r="AO70" s="4">
        <v>9000</v>
      </c>
      <c r="AP70" s="3">
        <v>5</v>
      </c>
      <c r="AQ70" s="4">
        <v>9000</v>
      </c>
    </row>
    <row r="71" spans="1:43" ht="12.75" customHeight="1">
      <c r="A71" s="5" t="s">
        <v>62</v>
      </c>
      <c r="B71" s="3">
        <v>2</v>
      </c>
      <c r="C71" s="9">
        <v>4000</v>
      </c>
      <c r="D71" s="43">
        <v>2</v>
      </c>
      <c r="E71" s="3">
        <v>4000</v>
      </c>
      <c r="F71" s="5">
        <v>1</v>
      </c>
      <c r="G71" s="3">
        <v>2000</v>
      </c>
      <c r="H71" s="5">
        <v>1</v>
      </c>
      <c r="I71" s="3">
        <v>2000</v>
      </c>
      <c r="J71" s="3">
        <v>4</v>
      </c>
      <c r="K71" s="3">
        <v>8000</v>
      </c>
      <c r="L71" s="5">
        <v>4</v>
      </c>
      <c r="M71" s="3">
        <v>7000</v>
      </c>
      <c r="N71" s="3">
        <v>6</v>
      </c>
      <c r="O71" s="3">
        <v>11000</v>
      </c>
      <c r="P71" s="5">
        <v>8</v>
      </c>
      <c r="Q71" s="3">
        <v>15000</v>
      </c>
      <c r="R71" s="3">
        <v>7</v>
      </c>
      <c r="S71" s="4">
        <v>11000</v>
      </c>
      <c r="T71" s="3">
        <v>9</v>
      </c>
      <c r="U71" s="4">
        <v>17000</v>
      </c>
      <c r="V71" s="40">
        <v>13</v>
      </c>
      <c r="W71" s="4">
        <v>23000</v>
      </c>
      <c r="X71" s="3">
        <v>12</v>
      </c>
      <c r="Y71" s="4">
        <v>21000</v>
      </c>
      <c r="Z71" s="3">
        <v>14</v>
      </c>
      <c r="AA71" s="4">
        <v>25000</v>
      </c>
      <c r="AB71" s="3">
        <v>12</v>
      </c>
      <c r="AC71" s="4">
        <v>21000</v>
      </c>
      <c r="AD71" s="5">
        <v>8</v>
      </c>
      <c r="AE71" s="4">
        <v>13000</v>
      </c>
      <c r="AF71" s="5">
        <v>6</v>
      </c>
      <c r="AG71" s="4">
        <v>10000</v>
      </c>
      <c r="AH71" s="5">
        <v>7</v>
      </c>
      <c r="AI71" s="4">
        <v>14000</v>
      </c>
      <c r="AJ71" s="5">
        <v>12</v>
      </c>
      <c r="AK71" s="4">
        <v>22000</v>
      </c>
      <c r="AL71" s="5">
        <v>17</v>
      </c>
      <c r="AM71" s="4">
        <v>32000</v>
      </c>
      <c r="AN71" s="5">
        <v>22</v>
      </c>
      <c r="AO71" s="4">
        <v>44000</v>
      </c>
      <c r="AP71" s="3">
        <v>22</v>
      </c>
      <c r="AQ71" s="4">
        <v>42000</v>
      </c>
    </row>
    <row r="72" spans="1:43" ht="12.75" customHeight="1">
      <c r="A72" s="5" t="s">
        <v>63</v>
      </c>
      <c r="B72" s="3">
        <v>13</v>
      </c>
      <c r="C72" s="9">
        <v>26000</v>
      </c>
      <c r="D72" s="43">
        <v>31</v>
      </c>
      <c r="E72" s="3">
        <v>60000</v>
      </c>
      <c r="F72" s="5">
        <v>43</v>
      </c>
      <c r="G72" s="3">
        <v>84000</v>
      </c>
      <c r="H72" s="5">
        <v>48</v>
      </c>
      <c r="I72" s="3">
        <v>89000</v>
      </c>
      <c r="J72" s="3">
        <v>47</v>
      </c>
      <c r="K72" s="3">
        <v>93000</v>
      </c>
      <c r="L72" s="5">
        <v>44</v>
      </c>
      <c r="M72" s="3">
        <v>84000</v>
      </c>
      <c r="N72" s="3">
        <v>54</v>
      </c>
      <c r="O72" s="3">
        <v>103000</v>
      </c>
      <c r="P72" s="5">
        <v>48</v>
      </c>
      <c r="Q72" s="3">
        <v>92000</v>
      </c>
      <c r="R72" s="3">
        <v>68</v>
      </c>
      <c r="S72" s="4">
        <v>134000</v>
      </c>
      <c r="T72" s="3">
        <v>76</v>
      </c>
      <c r="U72" s="4">
        <v>148000</v>
      </c>
      <c r="V72" s="40">
        <v>74</v>
      </c>
      <c r="W72" s="4">
        <v>146000</v>
      </c>
      <c r="X72" s="3">
        <v>71</v>
      </c>
      <c r="Y72" s="4">
        <v>136000</v>
      </c>
      <c r="Z72" s="3">
        <v>49</v>
      </c>
      <c r="AA72" s="4">
        <v>92000</v>
      </c>
      <c r="AB72" s="3">
        <v>39</v>
      </c>
      <c r="AC72" s="4">
        <v>78000</v>
      </c>
      <c r="AD72" s="5">
        <v>34</v>
      </c>
      <c r="AE72" s="4">
        <v>65000</v>
      </c>
      <c r="AF72" s="5">
        <v>40</v>
      </c>
      <c r="AG72" s="4">
        <v>78000</v>
      </c>
      <c r="AH72" s="5">
        <v>55</v>
      </c>
      <c r="AI72" s="4">
        <v>107000</v>
      </c>
      <c r="AJ72" s="5">
        <v>73</v>
      </c>
      <c r="AK72" s="4">
        <v>145000</v>
      </c>
      <c r="AL72" s="5">
        <v>86</v>
      </c>
      <c r="AM72" s="4">
        <v>164000</v>
      </c>
      <c r="AN72" s="5">
        <v>93</v>
      </c>
      <c r="AO72" s="4">
        <v>179000</v>
      </c>
      <c r="AP72" s="3">
        <v>89</v>
      </c>
      <c r="AQ72" s="4">
        <v>171500</v>
      </c>
    </row>
    <row r="73" spans="1:43" ht="12.75" customHeight="1">
      <c r="A73" s="5" t="s">
        <v>64</v>
      </c>
      <c r="B73" s="3">
        <v>34</v>
      </c>
      <c r="C73" s="9">
        <v>68000</v>
      </c>
      <c r="D73" s="43">
        <v>160</v>
      </c>
      <c r="E73" s="3">
        <v>315000</v>
      </c>
      <c r="F73" s="5">
        <v>207</v>
      </c>
      <c r="G73" s="3">
        <v>397000</v>
      </c>
      <c r="H73" s="5">
        <v>216</v>
      </c>
      <c r="I73" s="3">
        <v>418000</v>
      </c>
      <c r="J73" s="3">
        <v>222</v>
      </c>
      <c r="K73" s="3">
        <v>432000</v>
      </c>
      <c r="L73" s="5">
        <v>233</v>
      </c>
      <c r="M73" s="3">
        <v>446000</v>
      </c>
      <c r="N73" s="3">
        <v>275</v>
      </c>
      <c r="O73" s="3">
        <v>540000</v>
      </c>
      <c r="P73" s="5">
        <v>305</v>
      </c>
      <c r="Q73" s="3">
        <v>591000</v>
      </c>
      <c r="R73" s="3">
        <v>339</v>
      </c>
      <c r="S73" s="4">
        <v>654000</v>
      </c>
      <c r="T73" s="3">
        <v>368</v>
      </c>
      <c r="U73" s="4">
        <v>710000</v>
      </c>
      <c r="V73" s="40">
        <v>376</v>
      </c>
      <c r="W73" s="4">
        <v>729000</v>
      </c>
      <c r="X73" s="3">
        <v>394</v>
      </c>
      <c r="Y73" s="4">
        <v>766000</v>
      </c>
      <c r="Z73" s="3">
        <v>419</v>
      </c>
      <c r="AA73" s="4">
        <v>805000</v>
      </c>
      <c r="AB73" s="3">
        <v>433</v>
      </c>
      <c r="AC73" s="4">
        <v>832000</v>
      </c>
      <c r="AD73" s="5">
        <v>431</v>
      </c>
      <c r="AE73" s="4">
        <v>860000</v>
      </c>
      <c r="AF73" s="5">
        <v>426</v>
      </c>
      <c r="AG73" s="4">
        <v>823000</v>
      </c>
      <c r="AH73" s="5">
        <v>415</v>
      </c>
      <c r="AI73" s="4">
        <v>810666</v>
      </c>
      <c r="AJ73" s="5">
        <v>426</v>
      </c>
      <c r="AK73" s="4">
        <v>833000</v>
      </c>
      <c r="AL73" s="5">
        <v>431</v>
      </c>
      <c r="AM73" s="4">
        <v>838000</v>
      </c>
      <c r="AN73" s="5">
        <v>451</v>
      </c>
      <c r="AO73" s="4">
        <v>871000</v>
      </c>
      <c r="AP73" s="3">
        <v>422</v>
      </c>
      <c r="AQ73" s="4">
        <v>814000</v>
      </c>
    </row>
    <row r="74" spans="1:43" ht="12.75" customHeight="1">
      <c r="A74" s="5" t="s">
        <v>65</v>
      </c>
      <c r="B74" s="3">
        <v>6</v>
      </c>
      <c r="C74" s="9">
        <v>12000</v>
      </c>
      <c r="D74" s="43">
        <v>26</v>
      </c>
      <c r="E74" s="3">
        <v>49000</v>
      </c>
      <c r="F74" s="5">
        <v>34</v>
      </c>
      <c r="G74" s="3">
        <v>65000</v>
      </c>
      <c r="H74" s="5">
        <v>45</v>
      </c>
      <c r="I74" s="3">
        <v>86000</v>
      </c>
      <c r="J74" s="3">
        <v>57</v>
      </c>
      <c r="K74" s="3">
        <v>110000</v>
      </c>
      <c r="L74" s="5">
        <v>64</v>
      </c>
      <c r="M74" s="3">
        <v>126000</v>
      </c>
      <c r="N74" s="3">
        <v>73</v>
      </c>
      <c r="O74" s="3">
        <v>134000</v>
      </c>
      <c r="P74" s="5">
        <v>70</v>
      </c>
      <c r="Q74" s="3">
        <v>135000</v>
      </c>
      <c r="R74" s="3">
        <v>75</v>
      </c>
      <c r="S74" s="4">
        <v>142000</v>
      </c>
      <c r="T74" s="3">
        <v>78</v>
      </c>
      <c r="U74" s="4">
        <v>149000</v>
      </c>
      <c r="V74" s="40">
        <v>80</v>
      </c>
      <c r="W74" s="4">
        <v>150000</v>
      </c>
      <c r="X74" s="3">
        <v>89</v>
      </c>
      <c r="Y74" s="4">
        <v>172000</v>
      </c>
      <c r="Z74" s="3">
        <v>85</v>
      </c>
      <c r="AA74" s="4">
        <v>162000</v>
      </c>
      <c r="AB74" s="3">
        <v>85</v>
      </c>
      <c r="AC74" s="4">
        <v>160000</v>
      </c>
      <c r="AD74" s="5">
        <v>85</v>
      </c>
      <c r="AE74" s="4">
        <v>162000</v>
      </c>
      <c r="AF74" s="5">
        <v>71</v>
      </c>
      <c r="AG74" s="4">
        <v>137000</v>
      </c>
      <c r="AH74" s="5">
        <v>78</v>
      </c>
      <c r="AI74" s="4">
        <v>150000</v>
      </c>
      <c r="AJ74" s="5">
        <v>83</v>
      </c>
      <c r="AK74" s="4">
        <v>158000</v>
      </c>
      <c r="AL74" s="5">
        <v>91</v>
      </c>
      <c r="AM74" s="4">
        <v>178000</v>
      </c>
      <c r="AN74" s="5">
        <v>91</v>
      </c>
      <c r="AO74" s="4">
        <v>171000</v>
      </c>
      <c r="AP74" s="3">
        <v>92</v>
      </c>
      <c r="AQ74" s="4">
        <v>172000</v>
      </c>
    </row>
    <row r="75" spans="1:43" ht="12.75" customHeight="1">
      <c r="A75" s="5" t="s">
        <v>66</v>
      </c>
      <c r="B75" s="3">
        <v>0</v>
      </c>
      <c r="C75" s="9">
        <v>0</v>
      </c>
      <c r="D75" s="43">
        <v>3</v>
      </c>
      <c r="E75" s="3">
        <v>6000</v>
      </c>
      <c r="F75" s="5">
        <v>3</v>
      </c>
      <c r="G75" s="3">
        <v>5000</v>
      </c>
      <c r="H75" s="5">
        <v>4</v>
      </c>
      <c r="I75" s="3">
        <v>8000</v>
      </c>
      <c r="J75" s="3">
        <v>7</v>
      </c>
      <c r="K75" s="3">
        <v>14000</v>
      </c>
      <c r="L75" s="5">
        <v>11</v>
      </c>
      <c r="M75" s="3">
        <v>21000</v>
      </c>
      <c r="N75" s="3">
        <v>10</v>
      </c>
      <c r="O75" s="3">
        <v>19000</v>
      </c>
      <c r="P75" s="5">
        <v>7</v>
      </c>
      <c r="Q75" s="3">
        <v>14000</v>
      </c>
      <c r="R75" s="3">
        <v>4</v>
      </c>
      <c r="S75" s="4">
        <v>8000</v>
      </c>
      <c r="T75" s="3">
        <v>1</v>
      </c>
      <c r="U75" s="4">
        <v>2000</v>
      </c>
      <c r="V75" s="40">
        <v>2</v>
      </c>
      <c r="W75" s="4">
        <v>4000</v>
      </c>
      <c r="X75" s="3">
        <v>6</v>
      </c>
      <c r="Y75" s="4">
        <v>11000</v>
      </c>
      <c r="Z75" s="3">
        <v>3</v>
      </c>
      <c r="AA75" s="4">
        <v>6000</v>
      </c>
      <c r="AB75" s="3">
        <v>4</v>
      </c>
      <c r="AC75" s="4">
        <v>8000</v>
      </c>
      <c r="AD75" s="5">
        <v>8</v>
      </c>
      <c r="AE75" s="4">
        <v>15550</v>
      </c>
      <c r="AF75" s="5">
        <v>8</v>
      </c>
      <c r="AG75" s="4">
        <v>16000</v>
      </c>
      <c r="AH75" s="5">
        <v>9</v>
      </c>
      <c r="AI75" s="4">
        <v>15090</v>
      </c>
      <c r="AJ75" s="5">
        <v>14</v>
      </c>
      <c r="AK75" s="4">
        <v>27487</v>
      </c>
      <c r="AL75" s="5">
        <v>13</v>
      </c>
      <c r="AM75" s="4">
        <v>24000</v>
      </c>
      <c r="AN75" s="5">
        <v>16</v>
      </c>
      <c r="AO75" s="4">
        <v>32000</v>
      </c>
      <c r="AP75" s="3">
        <v>16</v>
      </c>
      <c r="AQ75" s="4">
        <v>30000</v>
      </c>
    </row>
    <row r="76" spans="1:43" ht="12.75" customHeight="1">
      <c r="A76" s="5" t="s">
        <v>67</v>
      </c>
      <c r="B76" s="3">
        <v>50</v>
      </c>
      <c r="C76" s="9">
        <v>100000</v>
      </c>
      <c r="D76" s="43">
        <v>197</v>
      </c>
      <c r="E76" s="3">
        <v>386000</v>
      </c>
      <c r="F76" s="5">
        <v>247</v>
      </c>
      <c r="G76" s="3">
        <v>479000</v>
      </c>
      <c r="H76" s="5">
        <v>268</v>
      </c>
      <c r="I76" s="3">
        <v>516000</v>
      </c>
      <c r="J76" s="3">
        <v>270</v>
      </c>
      <c r="K76" s="3">
        <v>519000</v>
      </c>
      <c r="L76" s="5">
        <v>259</v>
      </c>
      <c r="M76" s="3">
        <v>498000</v>
      </c>
      <c r="N76" s="3">
        <v>261</v>
      </c>
      <c r="O76" s="3">
        <v>504000</v>
      </c>
      <c r="P76" s="5">
        <v>296</v>
      </c>
      <c r="Q76" s="3">
        <v>560000</v>
      </c>
      <c r="R76" s="3">
        <v>302</v>
      </c>
      <c r="S76" s="4">
        <v>585000</v>
      </c>
      <c r="T76" s="3">
        <v>311</v>
      </c>
      <c r="U76" s="4">
        <v>598000</v>
      </c>
      <c r="V76" s="40">
        <v>335</v>
      </c>
      <c r="W76" s="4">
        <v>632000</v>
      </c>
      <c r="X76" s="3">
        <v>337</v>
      </c>
      <c r="Y76" s="4">
        <v>661000</v>
      </c>
      <c r="Z76" s="3">
        <v>358</v>
      </c>
      <c r="AA76" s="4">
        <v>696000</v>
      </c>
      <c r="AB76" s="3">
        <v>375</v>
      </c>
      <c r="AC76" s="4">
        <v>719000</v>
      </c>
      <c r="AD76" s="5">
        <v>369</v>
      </c>
      <c r="AE76" s="4">
        <v>717000</v>
      </c>
      <c r="AF76" s="5">
        <v>388</v>
      </c>
      <c r="AG76" s="4">
        <v>751000</v>
      </c>
      <c r="AH76" s="5">
        <v>408</v>
      </c>
      <c r="AI76" s="4">
        <v>796000</v>
      </c>
      <c r="AJ76" s="5">
        <v>438</v>
      </c>
      <c r="AK76" s="4">
        <v>828000</v>
      </c>
      <c r="AL76" s="5">
        <v>426</v>
      </c>
      <c r="AM76" s="4">
        <v>820000</v>
      </c>
      <c r="AN76" s="5">
        <v>428</v>
      </c>
      <c r="AO76" s="4">
        <v>836000</v>
      </c>
      <c r="AP76" s="3">
        <v>419</v>
      </c>
      <c r="AQ76" s="4">
        <v>818000</v>
      </c>
    </row>
    <row r="77" spans="1:43" ht="12.75" customHeight="1">
      <c r="A77" s="5" t="s">
        <v>68</v>
      </c>
      <c r="B77" s="3">
        <v>1</v>
      </c>
      <c r="C77" s="9">
        <v>2000</v>
      </c>
      <c r="D77" s="43">
        <v>4</v>
      </c>
      <c r="E77" s="3">
        <v>8000</v>
      </c>
      <c r="F77" s="5">
        <v>9</v>
      </c>
      <c r="G77" s="3">
        <v>17000</v>
      </c>
      <c r="H77" s="5">
        <v>11</v>
      </c>
      <c r="I77" s="3">
        <v>21000</v>
      </c>
      <c r="J77" s="3">
        <v>15</v>
      </c>
      <c r="K77" s="3">
        <v>28000</v>
      </c>
      <c r="L77" s="5">
        <v>14</v>
      </c>
      <c r="M77" s="3">
        <v>28000</v>
      </c>
      <c r="N77" s="3">
        <v>22</v>
      </c>
      <c r="O77" s="3">
        <v>43000</v>
      </c>
      <c r="P77" s="5">
        <v>31</v>
      </c>
      <c r="Q77" s="3">
        <v>59000</v>
      </c>
      <c r="R77" s="3">
        <v>42</v>
      </c>
      <c r="S77" s="4">
        <v>79000</v>
      </c>
      <c r="T77" s="3">
        <v>54</v>
      </c>
      <c r="U77" s="4">
        <v>103000</v>
      </c>
      <c r="V77" s="40">
        <v>70</v>
      </c>
      <c r="W77" s="4">
        <v>132000</v>
      </c>
      <c r="X77" s="3">
        <v>79</v>
      </c>
      <c r="Y77" s="4">
        <v>148000</v>
      </c>
      <c r="Z77" s="3">
        <v>91</v>
      </c>
      <c r="AA77" s="4">
        <v>164000</v>
      </c>
      <c r="AB77" s="3">
        <v>85</v>
      </c>
      <c r="AC77" s="4">
        <v>158000</v>
      </c>
      <c r="AD77" s="5">
        <v>89</v>
      </c>
      <c r="AE77" s="4">
        <v>171000</v>
      </c>
      <c r="AF77" s="5">
        <v>90</v>
      </c>
      <c r="AG77" s="4">
        <v>173000</v>
      </c>
      <c r="AH77" s="5">
        <v>95</v>
      </c>
      <c r="AI77" s="4">
        <v>184000</v>
      </c>
      <c r="AJ77" s="5">
        <v>92</v>
      </c>
      <c r="AK77" s="4">
        <v>173000</v>
      </c>
      <c r="AL77" s="5">
        <v>91</v>
      </c>
      <c r="AM77" s="4">
        <v>168000</v>
      </c>
      <c r="AN77" s="5">
        <v>107</v>
      </c>
      <c r="AO77" s="4">
        <v>197000</v>
      </c>
      <c r="AP77" s="3">
        <v>88</v>
      </c>
      <c r="AQ77" s="4">
        <v>168000</v>
      </c>
    </row>
    <row r="78" spans="1:43" ht="12.75" customHeight="1">
      <c r="A78" s="5" t="s">
        <v>69</v>
      </c>
      <c r="B78" s="3">
        <v>5</v>
      </c>
      <c r="C78" s="9">
        <v>10000</v>
      </c>
      <c r="D78" s="43">
        <v>22</v>
      </c>
      <c r="E78" s="3">
        <v>44000</v>
      </c>
      <c r="F78" s="5">
        <v>32</v>
      </c>
      <c r="G78" s="3">
        <v>63000</v>
      </c>
      <c r="H78" s="5">
        <v>43</v>
      </c>
      <c r="I78" s="3">
        <v>83000</v>
      </c>
      <c r="J78" s="3">
        <v>43</v>
      </c>
      <c r="K78" s="3">
        <v>83000</v>
      </c>
      <c r="L78" s="5">
        <v>46</v>
      </c>
      <c r="M78" s="3">
        <v>90000</v>
      </c>
      <c r="N78" s="3">
        <v>53</v>
      </c>
      <c r="O78" s="3">
        <v>103000</v>
      </c>
      <c r="P78" s="5">
        <v>44</v>
      </c>
      <c r="Q78" s="3">
        <v>87000</v>
      </c>
      <c r="R78" s="3">
        <v>45</v>
      </c>
      <c r="S78" s="4">
        <v>88000</v>
      </c>
      <c r="T78" s="3">
        <v>55</v>
      </c>
      <c r="U78" s="4">
        <v>105000</v>
      </c>
      <c r="V78" s="40">
        <v>49</v>
      </c>
      <c r="W78" s="4">
        <v>88000</v>
      </c>
      <c r="X78" s="3">
        <v>46</v>
      </c>
      <c r="Y78" s="4">
        <v>90000</v>
      </c>
      <c r="Z78" s="3">
        <v>47</v>
      </c>
      <c r="AA78" s="4">
        <v>92000</v>
      </c>
      <c r="AB78" s="3">
        <v>44</v>
      </c>
      <c r="AC78" s="4">
        <v>85000</v>
      </c>
      <c r="AD78" s="5">
        <v>49</v>
      </c>
      <c r="AE78" s="4">
        <v>95000</v>
      </c>
      <c r="AF78" s="5">
        <v>57</v>
      </c>
      <c r="AG78" s="4">
        <v>109000</v>
      </c>
      <c r="AH78" s="5">
        <v>56</v>
      </c>
      <c r="AI78" s="4">
        <v>110000</v>
      </c>
      <c r="AJ78" s="5">
        <v>60</v>
      </c>
      <c r="AK78" s="4">
        <v>113000</v>
      </c>
      <c r="AL78" s="5">
        <v>70</v>
      </c>
      <c r="AM78" s="4">
        <v>136000</v>
      </c>
      <c r="AN78" s="5">
        <v>79</v>
      </c>
      <c r="AO78" s="4">
        <v>154000</v>
      </c>
      <c r="AP78" s="3">
        <v>68</v>
      </c>
      <c r="AQ78" s="4">
        <v>134000</v>
      </c>
    </row>
    <row r="79" spans="1:43" ht="12.75" customHeight="1">
      <c r="A79" s="5" t="s">
        <v>70</v>
      </c>
      <c r="B79" s="3">
        <v>15</v>
      </c>
      <c r="C79" s="9">
        <v>30000</v>
      </c>
      <c r="D79" s="43">
        <v>68</v>
      </c>
      <c r="E79" s="3">
        <v>135000</v>
      </c>
      <c r="F79" s="5">
        <v>87</v>
      </c>
      <c r="G79" s="3">
        <v>171000</v>
      </c>
      <c r="H79" s="5">
        <v>85</v>
      </c>
      <c r="I79" s="3">
        <v>165000</v>
      </c>
      <c r="J79" s="3">
        <v>80</v>
      </c>
      <c r="K79" s="3">
        <v>159000</v>
      </c>
      <c r="L79" s="5">
        <v>78</v>
      </c>
      <c r="M79" s="3">
        <v>152000</v>
      </c>
      <c r="N79" s="3">
        <v>80</v>
      </c>
      <c r="O79" s="3">
        <v>156000</v>
      </c>
      <c r="P79" s="5">
        <v>86</v>
      </c>
      <c r="Q79" s="3">
        <v>169000</v>
      </c>
      <c r="R79" s="3">
        <v>89</v>
      </c>
      <c r="S79" s="4">
        <v>174000</v>
      </c>
      <c r="T79" s="3">
        <v>101</v>
      </c>
      <c r="U79" s="4">
        <v>195000</v>
      </c>
      <c r="V79" s="40">
        <v>106</v>
      </c>
      <c r="W79" s="4">
        <v>202910</v>
      </c>
      <c r="X79" s="3">
        <v>108</v>
      </c>
      <c r="Y79" s="4">
        <v>208750</v>
      </c>
      <c r="Z79" s="3">
        <v>98</v>
      </c>
      <c r="AA79" s="4">
        <v>189500</v>
      </c>
      <c r="AB79" s="3">
        <v>97</v>
      </c>
      <c r="AC79" s="4">
        <v>186500</v>
      </c>
      <c r="AD79" s="5">
        <v>97</v>
      </c>
      <c r="AE79" s="4">
        <v>188500</v>
      </c>
      <c r="AF79" s="5">
        <v>120</v>
      </c>
      <c r="AG79" s="4">
        <v>216100</v>
      </c>
      <c r="AH79" s="5">
        <v>108</v>
      </c>
      <c r="AI79" s="4">
        <v>214000</v>
      </c>
      <c r="AJ79" s="5">
        <v>104</v>
      </c>
      <c r="AK79" s="4">
        <v>205000</v>
      </c>
      <c r="AL79" s="5">
        <v>93</v>
      </c>
      <c r="AM79" s="4">
        <v>182000</v>
      </c>
      <c r="AN79" s="5">
        <v>97</v>
      </c>
      <c r="AO79" s="4">
        <v>190250</v>
      </c>
      <c r="AP79" s="3">
        <v>91</v>
      </c>
      <c r="AQ79" s="4">
        <v>176000</v>
      </c>
    </row>
    <row r="80" spans="1:43" ht="12.75" customHeight="1">
      <c r="A80" s="5" t="s">
        <v>71</v>
      </c>
      <c r="B80" s="3">
        <v>2</v>
      </c>
      <c r="C80" s="9">
        <v>4000</v>
      </c>
      <c r="D80" s="43">
        <v>4</v>
      </c>
      <c r="E80" s="3">
        <v>8000</v>
      </c>
      <c r="F80" s="5">
        <v>5</v>
      </c>
      <c r="G80" s="3">
        <v>10000</v>
      </c>
      <c r="H80" s="5">
        <v>4</v>
      </c>
      <c r="I80" s="3">
        <v>7000</v>
      </c>
      <c r="J80" s="3">
        <v>3</v>
      </c>
      <c r="K80" s="3">
        <v>6000</v>
      </c>
      <c r="L80" s="5">
        <v>5</v>
      </c>
      <c r="M80" s="3">
        <v>9000</v>
      </c>
      <c r="N80" s="3">
        <v>6</v>
      </c>
      <c r="O80" s="3">
        <v>11000</v>
      </c>
      <c r="P80" s="5">
        <v>10</v>
      </c>
      <c r="Q80" s="3">
        <v>19000</v>
      </c>
      <c r="R80" s="3">
        <v>11</v>
      </c>
      <c r="S80" s="4">
        <v>22000</v>
      </c>
      <c r="T80" s="3">
        <v>15</v>
      </c>
      <c r="U80" s="4">
        <v>29000</v>
      </c>
      <c r="V80" s="40">
        <v>14</v>
      </c>
      <c r="W80" s="4">
        <v>27000</v>
      </c>
      <c r="X80" s="3">
        <v>9</v>
      </c>
      <c r="Y80" s="4">
        <v>17000</v>
      </c>
      <c r="Z80" s="3">
        <v>9</v>
      </c>
      <c r="AA80" s="4">
        <v>18000</v>
      </c>
      <c r="AB80" s="3">
        <v>15</v>
      </c>
      <c r="AC80" s="4">
        <v>28000</v>
      </c>
      <c r="AD80" s="5">
        <v>18</v>
      </c>
      <c r="AE80" s="4">
        <v>35000</v>
      </c>
      <c r="AF80" s="5">
        <v>16</v>
      </c>
      <c r="AG80" s="4">
        <v>30000</v>
      </c>
      <c r="AH80" s="5">
        <v>18</v>
      </c>
      <c r="AI80" s="4">
        <v>36000</v>
      </c>
      <c r="AJ80" s="5">
        <v>15</v>
      </c>
      <c r="AK80" s="4">
        <v>29000</v>
      </c>
      <c r="AL80" s="5">
        <v>13</v>
      </c>
      <c r="AM80" s="4">
        <v>25000</v>
      </c>
      <c r="AN80" s="5">
        <v>19</v>
      </c>
      <c r="AO80" s="4">
        <v>35000</v>
      </c>
      <c r="AP80" s="3">
        <v>11</v>
      </c>
      <c r="AQ80" s="4">
        <v>21000</v>
      </c>
    </row>
    <row r="81" spans="1:43" ht="12.75" customHeight="1">
      <c r="A81" s="5" t="s">
        <v>34</v>
      </c>
      <c r="B81" s="3">
        <f t="shared" ref="B81:AC81" si="7">SUM(B59:B80)</f>
        <v>162</v>
      </c>
      <c r="C81" s="4">
        <f t="shared" si="7"/>
        <v>322000</v>
      </c>
      <c r="D81" s="3">
        <f t="shared" si="7"/>
        <v>625</v>
      </c>
      <c r="E81" s="3">
        <f t="shared" si="7"/>
        <v>1224000</v>
      </c>
      <c r="F81" s="3">
        <f t="shared" si="7"/>
        <v>832</v>
      </c>
      <c r="G81" s="3">
        <f t="shared" si="7"/>
        <v>1614000</v>
      </c>
      <c r="H81" s="3">
        <f t="shared" si="7"/>
        <v>924</v>
      </c>
      <c r="I81" s="3">
        <f t="shared" si="7"/>
        <v>1771000</v>
      </c>
      <c r="J81" s="3">
        <f t="shared" si="7"/>
        <v>959</v>
      </c>
      <c r="K81" s="3">
        <f t="shared" si="7"/>
        <v>1861000</v>
      </c>
      <c r="L81" s="3">
        <f t="shared" si="7"/>
        <v>1017</v>
      </c>
      <c r="M81" s="3">
        <f t="shared" si="7"/>
        <v>1965000</v>
      </c>
      <c r="N81" s="3">
        <f t="shared" si="7"/>
        <v>1139</v>
      </c>
      <c r="O81" s="3">
        <f t="shared" si="7"/>
        <v>2194000</v>
      </c>
      <c r="P81" s="3">
        <f t="shared" si="7"/>
        <v>1245</v>
      </c>
      <c r="Q81" s="3">
        <f t="shared" si="7"/>
        <v>2392000</v>
      </c>
      <c r="R81" s="3">
        <f t="shared" si="7"/>
        <v>1370</v>
      </c>
      <c r="S81" s="4">
        <f t="shared" si="7"/>
        <v>2636000</v>
      </c>
      <c r="T81" s="3">
        <f t="shared" si="7"/>
        <v>1514</v>
      </c>
      <c r="U81" s="4">
        <f t="shared" si="7"/>
        <v>2904000</v>
      </c>
      <c r="V81" s="40">
        <f t="shared" si="7"/>
        <v>1595</v>
      </c>
      <c r="W81" s="4">
        <f t="shared" si="7"/>
        <v>3037410</v>
      </c>
      <c r="X81" s="3">
        <f t="shared" si="7"/>
        <v>1642</v>
      </c>
      <c r="Y81" s="4">
        <f t="shared" si="7"/>
        <v>3170750</v>
      </c>
      <c r="Z81" s="3">
        <f t="shared" si="7"/>
        <v>1660</v>
      </c>
      <c r="AA81" s="4">
        <f t="shared" si="7"/>
        <v>3182500</v>
      </c>
      <c r="AB81" s="3">
        <f t="shared" si="7"/>
        <v>1643</v>
      </c>
      <c r="AC81" s="4">
        <f t="shared" si="7"/>
        <v>3143500</v>
      </c>
      <c r="AD81" s="3">
        <f t="shared" ref="AD81:AI81" si="8">SUM(AD59:AD80)</f>
        <v>1625</v>
      </c>
      <c r="AE81" s="4">
        <f t="shared" si="8"/>
        <v>3141050</v>
      </c>
      <c r="AF81" s="3">
        <f t="shared" si="8"/>
        <v>1662</v>
      </c>
      <c r="AG81" s="4">
        <f t="shared" si="8"/>
        <v>3181100</v>
      </c>
      <c r="AH81" s="3">
        <f t="shared" si="8"/>
        <v>1703</v>
      </c>
      <c r="AI81" s="4">
        <f t="shared" si="8"/>
        <v>3305756</v>
      </c>
      <c r="AJ81" s="3">
        <f t="shared" ref="AJ81:AO81" si="9">SUM(AJ59:AJ80)</f>
        <v>1798</v>
      </c>
      <c r="AK81" s="4">
        <f t="shared" si="9"/>
        <v>3452887</v>
      </c>
      <c r="AL81" s="3">
        <f t="shared" si="9"/>
        <v>1804</v>
      </c>
      <c r="AM81" s="4">
        <f t="shared" si="9"/>
        <v>3469000</v>
      </c>
      <c r="AN81" s="3">
        <f t="shared" si="9"/>
        <v>1898</v>
      </c>
      <c r="AO81" s="4">
        <f t="shared" si="9"/>
        <v>3647250</v>
      </c>
      <c r="AP81" s="3">
        <f>SUM(AP59:AP80)</f>
        <v>1779</v>
      </c>
      <c r="AQ81" s="4">
        <f>SUM(AQ59:AQ80)</f>
        <v>3417500</v>
      </c>
    </row>
    <row r="82" spans="1:43" ht="12.75" customHeight="1">
      <c r="C82" s="9"/>
      <c r="D82" s="43"/>
      <c r="E82" s="3"/>
      <c r="I82" s="3"/>
      <c r="J82" s="3"/>
      <c r="K82" s="3"/>
      <c r="N82" s="3"/>
      <c r="O82" s="3"/>
      <c r="V82" s="40"/>
      <c r="AE82" s="4"/>
      <c r="AG82" s="4"/>
      <c r="AI82" s="4"/>
      <c r="AK82" s="4"/>
      <c r="AM82" s="4"/>
      <c r="AO82" s="4"/>
      <c r="AQ82" s="4"/>
    </row>
    <row r="83" spans="1:43" ht="15" customHeight="1">
      <c r="A83" s="88" t="s">
        <v>72</v>
      </c>
      <c r="C83" s="9"/>
      <c r="D83" s="43"/>
      <c r="E83" s="3"/>
      <c r="I83" s="3"/>
      <c r="J83" s="3"/>
      <c r="K83" s="3"/>
      <c r="N83" s="3"/>
      <c r="O83" s="3"/>
      <c r="V83" s="40"/>
      <c r="AE83" s="4"/>
      <c r="AG83" s="4"/>
      <c r="AI83" s="4"/>
      <c r="AK83" s="4"/>
      <c r="AM83" s="4"/>
      <c r="AO83" s="4"/>
      <c r="AQ83" s="4"/>
    </row>
    <row r="84" spans="1:43" ht="12.75" customHeight="1">
      <c r="C84" s="9"/>
      <c r="D84" s="43"/>
      <c r="E84" s="3"/>
      <c r="I84" s="3"/>
      <c r="J84" s="3"/>
      <c r="K84" s="3"/>
      <c r="N84" s="3"/>
      <c r="O84" s="3"/>
      <c r="V84" s="40"/>
      <c r="AE84" s="4"/>
      <c r="AG84" s="4"/>
      <c r="AI84" s="4"/>
      <c r="AK84" s="4"/>
      <c r="AM84" s="4"/>
      <c r="AO84" s="4"/>
      <c r="AQ84" s="4"/>
    </row>
    <row r="85" spans="1:43" ht="12.75" customHeight="1">
      <c r="A85" s="5" t="s">
        <v>73</v>
      </c>
      <c r="B85" s="3">
        <v>0</v>
      </c>
      <c r="C85" s="9">
        <v>0</v>
      </c>
      <c r="D85" s="41">
        <v>0</v>
      </c>
      <c r="E85" s="42">
        <v>0</v>
      </c>
      <c r="F85" s="5">
        <v>0</v>
      </c>
      <c r="G85" s="42">
        <v>0</v>
      </c>
      <c r="H85" s="42">
        <v>0</v>
      </c>
      <c r="I85" s="42">
        <v>0</v>
      </c>
      <c r="J85" s="3">
        <v>3</v>
      </c>
      <c r="K85" s="3">
        <v>6000</v>
      </c>
      <c r="L85" s="5">
        <v>2</v>
      </c>
      <c r="M85" s="3">
        <v>4000</v>
      </c>
      <c r="N85" s="3">
        <v>0</v>
      </c>
      <c r="O85" s="42">
        <v>0</v>
      </c>
      <c r="P85" s="5">
        <v>0</v>
      </c>
      <c r="Q85" s="5">
        <v>0</v>
      </c>
      <c r="R85" s="3">
        <v>0</v>
      </c>
      <c r="S85" s="42">
        <v>0</v>
      </c>
      <c r="T85" s="3">
        <v>1</v>
      </c>
      <c r="U85" s="4">
        <v>2000</v>
      </c>
      <c r="V85" s="40">
        <v>1</v>
      </c>
      <c r="W85" s="4">
        <v>2000</v>
      </c>
      <c r="X85" s="3">
        <v>1</v>
      </c>
      <c r="Y85" s="4">
        <v>2000</v>
      </c>
      <c r="Z85" s="3">
        <v>2</v>
      </c>
      <c r="AA85" s="4">
        <v>4000</v>
      </c>
      <c r="AB85" s="3">
        <v>0</v>
      </c>
      <c r="AC85" s="4">
        <v>0</v>
      </c>
      <c r="AD85" s="5">
        <v>0</v>
      </c>
      <c r="AE85" s="4">
        <v>0</v>
      </c>
      <c r="AF85" s="5">
        <v>1</v>
      </c>
      <c r="AG85" s="4">
        <v>1000</v>
      </c>
      <c r="AH85" s="5">
        <v>0</v>
      </c>
      <c r="AI85" s="4">
        <v>0</v>
      </c>
      <c r="AJ85" s="5">
        <v>1</v>
      </c>
      <c r="AK85" s="4">
        <v>2000</v>
      </c>
      <c r="AL85" s="5">
        <v>2</v>
      </c>
      <c r="AM85" s="4">
        <v>4000</v>
      </c>
      <c r="AN85" s="5">
        <v>3</v>
      </c>
      <c r="AO85" s="4">
        <v>6000</v>
      </c>
      <c r="AP85" s="3">
        <v>2</v>
      </c>
      <c r="AQ85" s="4">
        <v>4000</v>
      </c>
    </row>
    <row r="86" spans="1:43" ht="12.75" customHeight="1">
      <c r="A86" s="5" t="s">
        <v>74</v>
      </c>
      <c r="B86" s="3">
        <v>0</v>
      </c>
      <c r="C86" s="9">
        <v>0</v>
      </c>
      <c r="D86" s="41">
        <v>0</v>
      </c>
      <c r="E86" s="42">
        <v>0</v>
      </c>
      <c r="F86" s="5">
        <v>0</v>
      </c>
      <c r="G86" s="42">
        <v>0</v>
      </c>
      <c r="H86" s="42">
        <v>0</v>
      </c>
      <c r="I86" s="42">
        <v>0</v>
      </c>
      <c r="J86" s="3">
        <v>0</v>
      </c>
      <c r="K86" s="42">
        <v>0</v>
      </c>
      <c r="L86" s="5">
        <v>0</v>
      </c>
      <c r="M86" s="42">
        <v>0</v>
      </c>
      <c r="N86" s="3">
        <v>0</v>
      </c>
      <c r="O86" s="42">
        <v>0</v>
      </c>
      <c r="P86" s="5">
        <v>0</v>
      </c>
      <c r="Q86" s="5">
        <v>0</v>
      </c>
      <c r="R86" s="3">
        <v>2</v>
      </c>
      <c r="S86" s="4">
        <v>4000</v>
      </c>
      <c r="T86" s="3">
        <v>0</v>
      </c>
      <c r="U86" s="42">
        <v>0</v>
      </c>
      <c r="V86" s="40">
        <v>0</v>
      </c>
      <c r="W86" s="2">
        <v>0</v>
      </c>
      <c r="X86" s="3">
        <v>0</v>
      </c>
      <c r="Y86" s="2">
        <v>0</v>
      </c>
      <c r="Z86" s="3">
        <v>0</v>
      </c>
      <c r="AA86" s="42">
        <v>0</v>
      </c>
      <c r="AB86" s="3">
        <v>0</v>
      </c>
      <c r="AC86" s="4">
        <v>0</v>
      </c>
      <c r="AD86" s="5">
        <v>0</v>
      </c>
      <c r="AE86" s="4">
        <v>0</v>
      </c>
      <c r="AF86" s="5">
        <v>0</v>
      </c>
      <c r="AG86" s="4">
        <v>0</v>
      </c>
      <c r="AH86" s="5">
        <v>0</v>
      </c>
      <c r="AI86" s="4">
        <v>0</v>
      </c>
      <c r="AJ86" s="5">
        <v>0</v>
      </c>
      <c r="AK86" s="4">
        <v>0</v>
      </c>
      <c r="AL86" s="5">
        <v>0</v>
      </c>
      <c r="AM86" s="4">
        <v>0</v>
      </c>
      <c r="AN86" s="5">
        <v>0</v>
      </c>
      <c r="AO86" s="4">
        <v>0</v>
      </c>
      <c r="AP86" s="3">
        <v>0</v>
      </c>
      <c r="AQ86" s="4">
        <v>0</v>
      </c>
    </row>
    <row r="87" spans="1:43" ht="12.75" customHeight="1">
      <c r="A87" s="5" t="s">
        <v>34</v>
      </c>
      <c r="B87" s="3">
        <f t="shared" ref="B87:AC87" si="10">SUM(B85:B86)</f>
        <v>0</v>
      </c>
      <c r="C87" s="9">
        <f t="shared" si="10"/>
        <v>0</v>
      </c>
      <c r="D87" s="41">
        <f t="shared" si="10"/>
        <v>0</v>
      </c>
      <c r="E87" s="42">
        <f t="shared" si="10"/>
        <v>0</v>
      </c>
      <c r="F87" s="5">
        <f t="shared" si="10"/>
        <v>0</v>
      </c>
      <c r="G87" s="42">
        <f t="shared" si="10"/>
        <v>0</v>
      </c>
      <c r="H87" s="42">
        <f t="shared" si="10"/>
        <v>0</v>
      </c>
      <c r="I87" s="42">
        <f t="shared" si="10"/>
        <v>0</v>
      </c>
      <c r="J87" s="3">
        <f t="shared" si="10"/>
        <v>3</v>
      </c>
      <c r="K87" s="3">
        <f t="shared" si="10"/>
        <v>6000</v>
      </c>
      <c r="L87" s="3">
        <f t="shared" si="10"/>
        <v>2</v>
      </c>
      <c r="M87" s="3">
        <f t="shared" si="10"/>
        <v>4000</v>
      </c>
      <c r="N87" s="3">
        <f t="shared" si="10"/>
        <v>0</v>
      </c>
      <c r="O87" s="42">
        <f t="shared" si="10"/>
        <v>0</v>
      </c>
      <c r="P87" s="42">
        <f t="shared" si="10"/>
        <v>0</v>
      </c>
      <c r="Q87" s="42">
        <f t="shared" si="10"/>
        <v>0</v>
      </c>
      <c r="R87" s="3">
        <f t="shared" si="10"/>
        <v>2</v>
      </c>
      <c r="S87" s="4">
        <f t="shared" si="10"/>
        <v>4000</v>
      </c>
      <c r="T87" s="3">
        <f t="shared" si="10"/>
        <v>1</v>
      </c>
      <c r="U87" s="4">
        <f t="shared" si="10"/>
        <v>2000</v>
      </c>
      <c r="V87" s="40">
        <f t="shared" si="10"/>
        <v>1</v>
      </c>
      <c r="W87" s="4">
        <f t="shared" si="10"/>
        <v>2000</v>
      </c>
      <c r="X87" s="3">
        <f t="shared" si="10"/>
        <v>1</v>
      </c>
      <c r="Y87" s="4">
        <f t="shared" si="10"/>
        <v>2000</v>
      </c>
      <c r="Z87" s="3">
        <f t="shared" si="10"/>
        <v>2</v>
      </c>
      <c r="AA87" s="4">
        <f t="shared" si="10"/>
        <v>4000</v>
      </c>
      <c r="AB87" s="3">
        <f t="shared" si="10"/>
        <v>0</v>
      </c>
      <c r="AC87" s="4">
        <f t="shared" si="10"/>
        <v>0</v>
      </c>
      <c r="AD87" s="3">
        <f t="shared" ref="AD87:AI87" si="11">SUM(AD85:AD86)</f>
        <v>0</v>
      </c>
      <c r="AE87" s="4">
        <f t="shared" si="11"/>
        <v>0</v>
      </c>
      <c r="AF87" s="3">
        <f t="shared" si="11"/>
        <v>1</v>
      </c>
      <c r="AG87" s="4">
        <f t="shared" si="11"/>
        <v>1000</v>
      </c>
      <c r="AH87" s="3">
        <f t="shared" si="11"/>
        <v>0</v>
      </c>
      <c r="AI87" s="4">
        <f t="shared" si="11"/>
        <v>0</v>
      </c>
      <c r="AJ87" s="3">
        <f t="shared" ref="AJ87:AO87" si="12">SUM(AJ85:AJ86)</f>
        <v>1</v>
      </c>
      <c r="AK87" s="4">
        <f t="shared" si="12"/>
        <v>2000</v>
      </c>
      <c r="AL87" s="3">
        <f t="shared" si="12"/>
        <v>2</v>
      </c>
      <c r="AM87" s="4">
        <f t="shared" si="12"/>
        <v>4000</v>
      </c>
      <c r="AN87" s="3">
        <f t="shared" si="12"/>
        <v>3</v>
      </c>
      <c r="AO87" s="4">
        <f t="shared" si="12"/>
        <v>6000</v>
      </c>
      <c r="AP87" s="3">
        <v>2</v>
      </c>
      <c r="AQ87" s="4">
        <v>4000</v>
      </c>
    </row>
    <row r="88" spans="1:43" ht="12.75" customHeight="1">
      <c r="C88" s="9"/>
      <c r="D88" s="43"/>
      <c r="E88" s="3"/>
      <c r="I88" s="3"/>
      <c r="J88" s="3"/>
      <c r="K88" s="3"/>
      <c r="L88" s="3"/>
      <c r="M88" s="3"/>
      <c r="N88" s="3"/>
      <c r="O88" s="3"/>
      <c r="V88" s="40"/>
      <c r="AD88" s="3"/>
      <c r="AE88" s="4"/>
      <c r="AF88" s="3"/>
      <c r="AG88" s="4"/>
      <c r="AH88" s="3"/>
      <c r="AI88" s="4"/>
      <c r="AJ88" s="3"/>
      <c r="AK88" s="4"/>
      <c r="AL88" s="3"/>
      <c r="AM88" s="4"/>
      <c r="AN88" s="3"/>
      <c r="AO88" s="4"/>
      <c r="AP88" s="3"/>
      <c r="AQ88" s="4"/>
    </row>
    <row r="89" spans="1:43" ht="23.25" customHeight="1">
      <c r="A89" s="59" t="s">
        <v>104</v>
      </c>
      <c r="B89" s="60">
        <f t="shared" ref="B89:AE89" si="13">SUM(B81+B87)</f>
        <v>162</v>
      </c>
      <c r="C89" s="61">
        <f t="shared" si="13"/>
        <v>322000</v>
      </c>
      <c r="D89" s="62">
        <f t="shared" si="13"/>
        <v>625</v>
      </c>
      <c r="E89" s="62">
        <f t="shared" si="13"/>
        <v>1224000</v>
      </c>
      <c r="F89" s="62">
        <f t="shared" si="13"/>
        <v>832</v>
      </c>
      <c r="G89" s="62">
        <f t="shared" si="13"/>
        <v>1614000</v>
      </c>
      <c r="H89" s="62">
        <f t="shared" si="13"/>
        <v>924</v>
      </c>
      <c r="I89" s="62">
        <f t="shared" si="13"/>
        <v>1771000</v>
      </c>
      <c r="J89" s="62">
        <f t="shared" si="13"/>
        <v>962</v>
      </c>
      <c r="K89" s="62">
        <f t="shared" si="13"/>
        <v>1867000</v>
      </c>
      <c r="L89" s="62">
        <f t="shared" si="13"/>
        <v>1019</v>
      </c>
      <c r="M89" s="62">
        <f t="shared" si="13"/>
        <v>1969000</v>
      </c>
      <c r="N89" s="62">
        <f t="shared" si="13"/>
        <v>1139</v>
      </c>
      <c r="O89" s="62">
        <f t="shared" si="13"/>
        <v>2194000</v>
      </c>
      <c r="P89" s="62">
        <f t="shared" si="13"/>
        <v>1245</v>
      </c>
      <c r="Q89" s="62">
        <f t="shared" si="13"/>
        <v>2392000</v>
      </c>
      <c r="R89" s="60">
        <f t="shared" si="13"/>
        <v>1372</v>
      </c>
      <c r="S89" s="61">
        <f t="shared" si="13"/>
        <v>2640000</v>
      </c>
      <c r="T89" s="60">
        <f t="shared" si="13"/>
        <v>1515</v>
      </c>
      <c r="U89" s="61">
        <f t="shared" si="13"/>
        <v>2906000</v>
      </c>
      <c r="V89" s="40">
        <f t="shared" si="13"/>
        <v>1596</v>
      </c>
      <c r="W89" s="61">
        <f t="shared" si="13"/>
        <v>3039410</v>
      </c>
      <c r="X89" s="60">
        <f t="shared" si="13"/>
        <v>1643</v>
      </c>
      <c r="Y89" s="61">
        <f t="shared" si="13"/>
        <v>3172750</v>
      </c>
      <c r="Z89" s="60">
        <f t="shared" si="13"/>
        <v>1662</v>
      </c>
      <c r="AA89" s="61">
        <f t="shared" si="13"/>
        <v>3186500</v>
      </c>
      <c r="AB89" s="60">
        <f t="shared" si="13"/>
        <v>1643</v>
      </c>
      <c r="AC89" s="61">
        <f t="shared" si="13"/>
        <v>3143500</v>
      </c>
      <c r="AD89" s="60">
        <f t="shared" si="13"/>
        <v>1625</v>
      </c>
      <c r="AE89" s="61">
        <f t="shared" si="13"/>
        <v>3141050</v>
      </c>
      <c r="AF89" s="60">
        <f t="shared" ref="AF89:AK89" si="14">SUM(AF81+AF87)</f>
        <v>1663</v>
      </c>
      <c r="AG89" s="61">
        <f t="shared" si="14"/>
        <v>3182100</v>
      </c>
      <c r="AH89" s="60">
        <f t="shared" si="14"/>
        <v>1703</v>
      </c>
      <c r="AI89" s="61">
        <f t="shared" si="14"/>
        <v>3305756</v>
      </c>
      <c r="AJ89" s="60">
        <f t="shared" si="14"/>
        <v>1799</v>
      </c>
      <c r="AK89" s="61">
        <f t="shared" si="14"/>
        <v>3454887</v>
      </c>
      <c r="AL89" s="60">
        <f t="shared" ref="AL89:AQ89" si="15">SUM(AL81+AL87)</f>
        <v>1806</v>
      </c>
      <c r="AM89" s="61">
        <f t="shared" si="15"/>
        <v>3473000</v>
      </c>
      <c r="AN89" s="60">
        <f t="shared" si="15"/>
        <v>1901</v>
      </c>
      <c r="AO89" s="61">
        <f t="shared" si="15"/>
        <v>3653250</v>
      </c>
      <c r="AP89" s="60">
        <f t="shared" si="15"/>
        <v>1781</v>
      </c>
      <c r="AQ89" s="61">
        <f t="shared" si="15"/>
        <v>3421500</v>
      </c>
    </row>
    <row r="90" spans="1:43" ht="12.75" customHeight="1">
      <c r="A90" s="63"/>
      <c r="C90" s="64"/>
      <c r="D90" s="40"/>
      <c r="E90" s="65"/>
      <c r="F90" s="3"/>
      <c r="G90" s="65"/>
      <c r="H90" s="3"/>
      <c r="I90" s="65"/>
      <c r="J90" s="3"/>
      <c r="K90" s="65"/>
      <c r="L90" s="3"/>
      <c r="M90" s="65"/>
      <c r="N90" s="3"/>
      <c r="O90" s="65"/>
      <c r="P90" s="3"/>
      <c r="Q90" s="65"/>
      <c r="S90" s="66"/>
      <c r="T90" s="5"/>
      <c r="U90" s="66"/>
      <c r="V90" s="43"/>
      <c r="W90" s="66"/>
      <c r="X90" s="5"/>
      <c r="Y90" s="66"/>
      <c r="Z90" s="5"/>
      <c r="AA90" s="66"/>
      <c r="AB90" s="5"/>
      <c r="AE90" s="66"/>
      <c r="AG90" s="66"/>
      <c r="AI90" s="66"/>
      <c r="AK90" s="66"/>
      <c r="AM90" s="66"/>
      <c r="AO90" s="66"/>
      <c r="AQ90" s="66"/>
    </row>
    <row r="91" spans="1:43" ht="12" thickBot="1">
      <c r="A91" s="67" t="s">
        <v>106</v>
      </c>
      <c r="B91" s="52">
        <f t="shared" ref="B91:AK91" si="16">SUM(B44+B89)</f>
        <v>931</v>
      </c>
      <c r="C91" s="53">
        <f t="shared" si="16"/>
        <v>1805000</v>
      </c>
      <c r="D91" s="54">
        <f t="shared" si="16"/>
        <v>3407</v>
      </c>
      <c r="E91" s="52">
        <f t="shared" si="16"/>
        <v>6604000</v>
      </c>
      <c r="F91" s="52">
        <f t="shared" si="16"/>
        <v>4502</v>
      </c>
      <c r="G91" s="52">
        <f t="shared" si="16"/>
        <v>8661000</v>
      </c>
      <c r="H91" s="52">
        <f t="shared" si="16"/>
        <v>5166</v>
      </c>
      <c r="I91" s="52">
        <f t="shared" si="16"/>
        <v>9816000</v>
      </c>
      <c r="J91" s="52">
        <f t="shared" si="16"/>
        <v>5404</v>
      </c>
      <c r="K91" s="52">
        <f t="shared" si="16"/>
        <v>10212000</v>
      </c>
      <c r="L91" s="52">
        <f t="shared" si="16"/>
        <v>5478</v>
      </c>
      <c r="M91" s="52">
        <f t="shared" si="16"/>
        <v>10393000</v>
      </c>
      <c r="N91" s="52">
        <f t="shared" si="16"/>
        <v>5911</v>
      </c>
      <c r="O91" s="52">
        <f t="shared" si="16"/>
        <v>11171000</v>
      </c>
      <c r="P91" s="52">
        <f t="shared" si="16"/>
        <v>6294</v>
      </c>
      <c r="Q91" s="52">
        <f t="shared" si="16"/>
        <v>11902000</v>
      </c>
      <c r="R91" s="52">
        <f t="shared" si="16"/>
        <v>6794</v>
      </c>
      <c r="S91" s="68">
        <f t="shared" si="16"/>
        <v>12861000</v>
      </c>
      <c r="T91" s="52">
        <f t="shared" si="16"/>
        <v>7479</v>
      </c>
      <c r="U91" s="68">
        <f t="shared" si="16"/>
        <v>14213834.959999999</v>
      </c>
      <c r="V91" s="54">
        <f t="shared" si="16"/>
        <v>7942</v>
      </c>
      <c r="W91" s="68">
        <f t="shared" si="16"/>
        <v>15015147.460000001</v>
      </c>
      <c r="X91" s="52">
        <f t="shared" si="16"/>
        <v>8031</v>
      </c>
      <c r="Y91" s="68">
        <f t="shared" si="16"/>
        <v>15252736</v>
      </c>
      <c r="Z91" s="52">
        <f t="shared" si="16"/>
        <v>8257</v>
      </c>
      <c r="AA91" s="68">
        <f t="shared" si="16"/>
        <v>15655069</v>
      </c>
      <c r="AB91" s="52">
        <f t="shared" si="16"/>
        <v>8203</v>
      </c>
      <c r="AC91" s="53">
        <f t="shared" si="16"/>
        <v>15525239</v>
      </c>
      <c r="AD91" s="52">
        <f t="shared" si="16"/>
        <v>8151</v>
      </c>
      <c r="AE91" s="53">
        <f t="shared" si="16"/>
        <v>15463771</v>
      </c>
      <c r="AF91" s="52">
        <f t="shared" si="16"/>
        <v>8227</v>
      </c>
      <c r="AG91" s="53">
        <f t="shared" si="16"/>
        <v>15613063</v>
      </c>
      <c r="AH91" s="52">
        <f t="shared" si="16"/>
        <v>8335</v>
      </c>
      <c r="AI91" s="53">
        <f t="shared" si="16"/>
        <v>15804454</v>
      </c>
      <c r="AJ91" s="52">
        <f t="shared" si="16"/>
        <v>8345</v>
      </c>
      <c r="AK91" s="53">
        <f t="shared" si="16"/>
        <v>15847199</v>
      </c>
      <c r="AL91" s="52">
        <f t="shared" ref="AL91:AQ91" si="17">SUM(AL44+AL89)</f>
        <v>8450</v>
      </c>
      <c r="AM91" s="53">
        <f t="shared" si="17"/>
        <v>16041528.969999999</v>
      </c>
      <c r="AN91" s="52">
        <f t="shared" si="17"/>
        <v>8747</v>
      </c>
      <c r="AO91" s="53">
        <f t="shared" si="17"/>
        <v>16654122</v>
      </c>
      <c r="AP91" s="52">
        <f t="shared" si="17"/>
        <v>8174</v>
      </c>
      <c r="AQ91" s="53">
        <f t="shared" si="17"/>
        <v>15456057</v>
      </c>
    </row>
    <row r="92" spans="1:43" ht="12.75" customHeight="1" thickTop="1">
      <c r="A92" s="2" t="s">
        <v>48</v>
      </c>
      <c r="E92" s="3"/>
      <c r="G92" s="3"/>
      <c r="I92" s="3"/>
      <c r="J92" s="3"/>
      <c r="K92" s="3"/>
      <c r="L92" s="3"/>
      <c r="M92" s="3"/>
      <c r="N92" s="3"/>
      <c r="O92" s="3"/>
      <c r="P92" s="3"/>
      <c r="Q92" s="3"/>
    </row>
    <row r="93" spans="1:43" ht="12.75" customHeight="1">
      <c r="A93" s="91" t="s">
        <v>118</v>
      </c>
      <c r="E93" s="3"/>
      <c r="G93" s="3"/>
      <c r="I93" s="3"/>
      <c r="J93" s="3"/>
      <c r="K93" s="3"/>
      <c r="L93" s="3"/>
      <c r="M93" s="3"/>
      <c r="N93" s="3"/>
      <c r="O93" s="3"/>
      <c r="P93" s="3"/>
      <c r="Q93" s="3"/>
    </row>
    <row r="94" spans="1:43" ht="12.75" customHeight="1">
      <c r="A94" s="2" t="s">
        <v>97</v>
      </c>
      <c r="E94" s="3"/>
      <c r="G94" s="3"/>
      <c r="I94" s="3"/>
      <c r="J94" s="3"/>
      <c r="K94" s="3"/>
      <c r="L94" s="3"/>
      <c r="M94" s="3"/>
      <c r="N94" s="3"/>
      <c r="O94" s="3"/>
      <c r="P94" s="3"/>
      <c r="Q94" s="3"/>
    </row>
    <row r="95" spans="1:43" ht="12.75" customHeight="1">
      <c r="J95" s="3"/>
      <c r="K95" s="3"/>
      <c r="N95" s="3"/>
      <c r="O95" s="3"/>
    </row>
    <row r="96" spans="1:43" ht="12.75" customHeight="1">
      <c r="A96" s="2" t="s">
        <v>95</v>
      </c>
      <c r="J96" s="3"/>
      <c r="K96" s="3"/>
      <c r="N96" s="3"/>
      <c r="O96" s="3"/>
    </row>
    <row r="97" spans="1:254" ht="12.75" customHeight="1">
      <c r="A97" s="2" t="s">
        <v>75</v>
      </c>
      <c r="B97" s="8"/>
      <c r="C97" s="9"/>
      <c r="D97" s="10"/>
      <c r="E97" s="10"/>
      <c r="F97" s="10"/>
      <c r="G97" s="10"/>
      <c r="H97" s="10"/>
      <c r="I97" s="10"/>
      <c r="J97" s="8"/>
      <c r="K97" s="8"/>
      <c r="L97" s="10"/>
      <c r="M97" s="10"/>
      <c r="N97" s="8"/>
      <c r="O97" s="8"/>
      <c r="P97" s="10"/>
      <c r="Q97" s="10"/>
      <c r="R97" s="6"/>
      <c r="S97" s="9"/>
      <c r="T97" s="8"/>
      <c r="U97" s="9"/>
      <c r="V97" s="8"/>
      <c r="W97" s="10"/>
      <c r="X97" s="8"/>
      <c r="Y97" s="10"/>
    </row>
    <row r="98" spans="1:254" ht="12.75" customHeight="1" thickBot="1">
      <c r="A98" s="69" t="s">
        <v>116</v>
      </c>
      <c r="B98" s="8"/>
      <c r="C98" s="9"/>
      <c r="D98" s="10"/>
      <c r="E98" s="10"/>
      <c r="F98" s="10"/>
      <c r="G98" s="10"/>
      <c r="H98" s="10"/>
      <c r="I98" s="10"/>
      <c r="J98" s="8"/>
      <c r="K98" s="8"/>
      <c r="L98" s="10"/>
      <c r="M98" s="10"/>
      <c r="N98" s="8"/>
      <c r="O98" s="8"/>
      <c r="P98" s="10"/>
      <c r="Q98" s="10"/>
      <c r="R98" s="8"/>
      <c r="S98" s="9"/>
      <c r="T98" s="8"/>
      <c r="U98" s="9"/>
      <c r="V98" s="8"/>
      <c r="W98" s="10"/>
      <c r="X98" s="8"/>
      <c r="Y98" s="10"/>
      <c r="Z98" s="8"/>
      <c r="AA98" s="9"/>
      <c r="AB98" s="8"/>
      <c r="AC98" s="9"/>
    </row>
    <row r="99" spans="1:254" ht="12.75" customHeight="1" thickTop="1">
      <c r="A99" s="11"/>
      <c r="B99" s="12" t="s">
        <v>0</v>
      </c>
      <c r="C99" s="13"/>
      <c r="D99" s="14" t="s">
        <v>1</v>
      </c>
      <c r="E99" s="11"/>
      <c r="F99" s="11" t="s">
        <v>2</v>
      </c>
      <c r="G99" s="11"/>
      <c r="H99" s="15" t="s">
        <v>3</v>
      </c>
      <c r="I99" s="15"/>
      <c r="J99" s="15" t="s">
        <v>4</v>
      </c>
      <c r="K99" s="15"/>
      <c r="L99" s="15" t="s">
        <v>5</v>
      </c>
      <c r="M99" s="15"/>
      <c r="N99" s="15" t="s">
        <v>6</v>
      </c>
      <c r="O99" s="15"/>
      <c r="P99" s="15" t="s">
        <v>7</v>
      </c>
      <c r="Q99" s="15"/>
      <c r="R99" s="12" t="s">
        <v>8</v>
      </c>
      <c r="S99" s="13"/>
      <c r="T99" s="12" t="s">
        <v>9</v>
      </c>
      <c r="U99" s="13"/>
      <c r="V99" s="16" t="s">
        <v>10</v>
      </c>
      <c r="W99" s="15"/>
      <c r="X99" s="12" t="s">
        <v>11</v>
      </c>
      <c r="Y99" s="15"/>
      <c r="Z99" s="12" t="s">
        <v>12</v>
      </c>
      <c r="AA99" s="13"/>
      <c r="AB99" s="12" t="s">
        <v>13</v>
      </c>
      <c r="AC99" s="13"/>
      <c r="AD99" s="12" t="s">
        <v>92</v>
      </c>
      <c r="AE99" s="13"/>
      <c r="AF99" s="12" t="s">
        <v>96</v>
      </c>
      <c r="AG99" s="13"/>
      <c r="AH99" s="12" t="s">
        <v>98</v>
      </c>
      <c r="AI99" s="13"/>
      <c r="AJ99" s="12" t="s">
        <v>99</v>
      </c>
      <c r="AK99" s="13"/>
      <c r="AL99" s="12" t="s">
        <v>108</v>
      </c>
      <c r="AM99" s="13"/>
      <c r="AN99" s="57" t="s">
        <v>110</v>
      </c>
      <c r="AO99" s="13"/>
      <c r="AP99" s="57" t="s">
        <v>113</v>
      </c>
      <c r="AQ99" s="13"/>
    </row>
    <row r="100" spans="1:254" ht="12.75" customHeight="1">
      <c r="B100" s="17" t="s">
        <v>14</v>
      </c>
      <c r="C100" s="18"/>
      <c r="D100" s="19" t="s">
        <v>14</v>
      </c>
      <c r="E100" s="20" t="s">
        <v>15</v>
      </c>
      <c r="F100" s="20" t="s">
        <v>14</v>
      </c>
      <c r="G100" s="20" t="s">
        <v>15</v>
      </c>
      <c r="H100" s="20" t="s">
        <v>14</v>
      </c>
      <c r="I100" s="20" t="s">
        <v>15</v>
      </c>
      <c r="J100" s="20" t="s">
        <v>14</v>
      </c>
      <c r="K100" s="20" t="s">
        <v>15</v>
      </c>
      <c r="L100" s="20" t="s">
        <v>14</v>
      </c>
      <c r="M100" s="20" t="s">
        <v>15</v>
      </c>
      <c r="N100" s="20" t="s">
        <v>14</v>
      </c>
      <c r="O100" s="21"/>
      <c r="P100" s="20" t="s">
        <v>14</v>
      </c>
      <c r="Q100" s="21"/>
      <c r="R100" s="17" t="s">
        <v>14</v>
      </c>
      <c r="S100" s="22"/>
      <c r="T100" s="17" t="s">
        <v>14</v>
      </c>
      <c r="U100" s="22"/>
      <c r="V100" s="23" t="s">
        <v>14</v>
      </c>
      <c r="W100" s="21"/>
      <c r="X100" s="17" t="s">
        <v>14</v>
      </c>
      <c r="Y100" s="21"/>
      <c r="Z100" s="17" t="s">
        <v>14</v>
      </c>
      <c r="AA100" s="22"/>
      <c r="AB100" s="17" t="s">
        <v>14</v>
      </c>
      <c r="AC100" s="22"/>
      <c r="AD100" s="17" t="s">
        <v>14</v>
      </c>
      <c r="AE100" s="22"/>
      <c r="AF100" s="17" t="s">
        <v>14</v>
      </c>
      <c r="AG100" s="22"/>
      <c r="AH100" s="17" t="s">
        <v>14</v>
      </c>
      <c r="AI100" s="22"/>
      <c r="AJ100" s="17" t="s">
        <v>14</v>
      </c>
      <c r="AK100" s="22"/>
      <c r="AL100" s="17" t="s">
        <v>14</v>
      </c>
      <c r="AM100" s="22"/>
      <c r="AN100" s="17" t="s">
        <v>14</v>
      </c>
      <c r="AO100" s="22"/>
      <c r="AP100" s="17" t="s">
        <v>14</v>
      </c>
      <c r="AQ100" s="22"/>
    </row>
    <row r="101" spans="1:254" ht="12.75" customHeight="1">
      <c r="B101" s="17" t="s">
        <v>16</v>
      </c>
      <c r="C101" s="18" t="s">
        <v>15</v>
      </c>
      <c r="D101" s="19" t="s">
        <v>17</v>
      </c>
      <c r="E101" s="20" t="s">
        <v>18</v>
      </c>
      <c r="F101" s="20" t="s">
        <v>17</v>
      </c>
      <c r="G101" s="20" t="s">
        <v>18</v>
      </c>
      <c r="H101" s="20" t="s">
        <v>17</v>
      </c>
      <c r="I101" s="20" t="s">
        <v>18</v>
      </c>
      <c r="J101" s="20" t="s">
        <v>17</v>
      </c>
      <c r="K101" s="20" t="s">
        <v>18</v>
      </c>
      <c r="L101" s="20" t="s">
        <v>17</v>
      </c>
      <c r="M101" s="20" t="s">
        <v>18</v>
      </c>
      <c r="N101" s="24" t="s">
        <v>16</v>
      </c>
      <c r="O101" s="20" t="s">
        <v>15</v>
      </c>
      <c r="P101" s="24" t="s">
        <v>19</v>
      </c>
      <c r="Q101" s="20" t="s">
        <v>15</v>
      </c>
      <c r="R101" s="17" t="s">
        <v>16</v>
      </c>
      <c r="S101" s="25" t="s">
        <v>15</v>
      </c>
      <c r="T101" s="17" t="s">
        <v>16</v>
      </c>
      <c r="U101" s="25" t="s">
        <v>15</v>
      </c>
      <c r="V101" s="23" t="s">
        <v>16</v>
      </c>
      <c r="W101" s="20" t="s">
        <v>15</v>
      </c>
      <c r="X101" s="17" t="s">
        <v>16</v>
      </c>
      <c r="Y101" s="20" t="s">
        <v>15</v>
      </c>
      <c r="Z101" s="17" t="s">
        <v>16</v>
      </c>
      <c r="AA101" s="25" t="s">
        <v>15</v>
      </c>
      <c r="AB101" s="17" t="s">
        <v>16</v>
      </c>
      <c r="AC101" s="25" t="s">
        <v>15</v>
      </c>
      <c r="AD101" s="17" t="s">
        <v>16</v>
      </c>
      <c r="AE101" s="25" t="s">
        <v>15</v>
      </c>
      <c r="AF101" s="17" t="s">
        <v>16</v>
      </c>
      <c r="AG101" s="25" t="s">
        <v>15</v>
      </c>
      <c r="AH101" s="17" t="s">
        <v>16</v>
      </c>
      <c r="AI101" s="25" t="s">
        <v>15</v>
      </c>
      <c r="AJ101" s="17" t="s">
        <v>16</v>
      </c>
      <c r="AK101" s="25" t="s">
        <v>15</v>
      </c>
      <c r="AL101" s="17" t="s">
        <v>16</v>
      </c>
      <c r="AM101" s="25" t="s">
        <v>15</v>
      </c>
      <c r="AN101" s="17" t="s">
        <v>16</v>
      </c>
      <c r="AO101" s="25" t="s">
        <v>15</v>
      </c>
      <c r="AP101" s="17" t="s">
        <v>16</v>
      </c>
      <c r="AQ101" s="25" t="s">
        <v>15</v>
      </c>
    </row>
    <row r="102" spans="1:254" ht="12.75" customHeight="1">
      <c r="A102" s="10" t="s">
        <v>20</v>
      </c>
      <c r="B102" s="17" t="s">
        <v>21</v>
      </c>
      <c r="C102" s="18" t="s">
        <v>22</v>
      </c>
      <c r="D102" s="19" t="s">
        <v>21</v>
      </c>
      <c r="E102" s="20" t="s">
        <v>22</v>
      </c>
      <c r="F102" s="20" t="s">
        <v>21</v>
      </c>
      <c r="G102" s="20" t="s">
        <v>22</v>
      </c>
      <c r="H102" s="26" t="s">
        <v>21</v>
      </c>
      <c r="I102" s="26" t="s">
        <v>22</v>
      </c>
      <c r="J102" s="26" t="s">
        <v>21</v>
      </c>
      <c r="K102" s="26" t="s">
        <v>22</v>
      </c>
      <c r="L102" s="26" t="s">
        <v>21</v>
      </c>
      <c r="M102" s="26" t="s">
        <v>22</v>
      </c>
      <c r="N102" s="26" t="s">
        <v>21</v>
      </c>
      <c r="O102" s="26" t="s">
        <v>22</v>
      </c>
      <c r="P102" s="26" t="s">
        <v>21</v>
      </c>
      <c r="Q102" s="26" t="s">
        <v>22</v>
      </c>
      <c r="R102" s="27" t="s">
        <v>21</v>
      </c>
      <c r="S102" s="18" t="s">
        <v>22</v>
      </c>
      <c r="T102" s="27" t="s">
        <v>21</v>
      </c>
      <c r="U102" s="18" t="s">
        <v>22</v>
      </c>
      <c r="V102" s="28" t="s">
        <v>21</v>
      </c>
      <c r="W102" s="26" t="s">
        <v>22</v>
      </c>
      <c r="X102" s="27" t="s">
        <v>21</v>
      </c>
      <c r="Y102" s="26" t="s">
        <v>22</v>
      </c>
      <c r="Z102" s="27" t="s">
        <v>21</v>
      </c>
      <c r="AA102" s="18" t="s">
        <v>22</v>
      </c>
      <c r="AB102" s="27" t="s">
        <v>21</v>
      </c>
      <c r="AC102" s="18" t="s">
        <v>22</v>
      </c>
      <c r="AD102" s="29" t="s">
        <v>21</v>
      </c>
      <c r="AE102" s="30" t="s">
        <v>22</v>
      </c>
      <c r="AF102" s="29" t="s">
        <v>21</v>
      </c>
      <c r="AG102" s="30" t="s">
        <v>22</v>
      </c>
      <c r="AH102" s="29" t="s">
        <v>21</v>
      </c>
      <c r="AI102" s="30" t="s">
        <v>22</v>
      </c>
      <c r="AJ102" s="29" t="s">
        <v>21</v>
      </c>
      <c r="AK102" s="30" t="s">
        <v>22</v>
      </c>
      <c r="AL102" s="29" t="s">
        <v>21</v>
      </c>
      <c r="AM102" s="30" t="s">
        <v>22</v>
      </c>
      <c r="AN102" s="29" t="s">
        <v>21</v>
      </c>
      <c r="AO102" s="30" t="s">
        <v>22</v>
      </c>
      <c r="AP102" s="29" t="s">
        <v>21</v>
      </c>
      <c r="AQ102" s="30" t="s">
        <v>22</v>
      </c>
    </row>
    <row r="103" spans="1:254" ht="12.75" customHeight="1">
      <c r="A103" s="31"/>
      <c r="B103" s="70"/>
      <c r="C103" s="71"/>
      <c r="D103" s="72"/>
      <c r="E103" s="73"/>
      <c r="F103" s="73"/>
      <c r="G103" s="73"/>
      <c r="H103" s="74"/>
      <c r="I103" s="74"/>
      <c r="J103" s="74"/>
      <c r="K103" s="74"/>
      <c r="L103" s="74"/>
      <c r="M103" s="74"/>
      <c r="N103" s="74"/>
      <c r="O103" s="74"/>
      <c r="P103" s="74"/>
      <c r="Q103" s="74"/>
      <c r="R103" s="75"/>
      <c r="S103" s="71"/>
      <c r="T103" s="75"/>
      <c r="U103" s="71"/>
      <c r="V103" s="76"/>
      <c r="W103" s="74"/>
      <c r="X103" s="75"/>
      <c r="Y103" s="74"/>
      <c r="Z103" s="75"/>
      <c r="AA103" s="71"/>
      <c r="AB103" s="75"/>
      <c r="AC103" s="71"/>
    </row>
    <row r="104" spans="1:254" ht="15" customHeight="1">
      <c r="A104" s="88" t="s">
        <v>76</v>
      </c>
      <c r="B104" s="21"/>
      <c r="C104" s="21"/>
      <c r="D104" s="89"/>
      <c r="E104" s="21"/>
      <c r="F104" s="21"/>
      <c r="G104" s="21"/>
      <c r="H104" s="21"/>
      <c r="I104" s="21"/>
      <c r="J104" s="21"/>
      <c r="K104" s="21"/>
      <c r="L104" s="21"/>
      <c r="M104" s="21"/>
      <c r="N104" s="21"/>
      <c r="O104" s="21"/>
      <c r="P104" s="21"/>
      <c r="Q104" s="21"/>
      <c r="R104" s="21"/>
      <c r="S104" s="21"/>
      <c r="T104" s="21"/>
      <c r="U104" s="21"/>
      <c r="V104" s="78"/>
      <c r="W104" s="21"/>
      <c r="X104" s="21"/>
      <c r="Y104" s="21"/>
      <c r="Z104" s="21"/>
      <c r="AA104" s="21"/>
      <c r="AB104" s="21"/>
      <c r="AC104" s="21"/>
      <c r="AD104" s="90"/>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c r="DH104" s="21"/>
      <c r="DI104" s="21"/>
      <c r="DJ104" s="21"/>
      <c r="DK104" s="21"/>
      <c r="DL104" s="21"/>
      <c r="DM104" s="21"/>
      <c r="DN104" s="21"/>
      <c r="DO104" s="21"/>
      <c r="DP104" s="21"/>
      <c r="DQ104" s="21"/>
      <c r="DR104" s="21"/>
      <c r="DS104" s="21"/>
      <c r="DT104" s="21"/>
      <c r="DU104" s="21"/>
      <c r="DV104" s="21"/>
      <c r="DW104" s="21"/>
      <c r="DX104" s="21"/>
      <c r="DY104" s="21"/>
      <c r="DZ104" s="21"/>
      <c r="EA104" s="21"/>
      <c r="EB104" s="21"/>
      <c r="EC104" s="21"/>
      <c r="ED104" s="21"/>
      <c r="EE104" s="21"/>
      <c r="EF104" s="21"/>
      <c r="EG104" s="21"/>
      <c r="EH104" s="21"/>
      <c r="EI104" s="21"/>
      <c r="EJ104" s="21"/>
      <c r="EK104" s="21"/>
      <c r="EL104" s="21"/>
      <c r="EM104" s="21"/>
      <c r="EN104" s="21"/>
      <c r="EO104" s="21"/>
      <c r="EP104" s="21"/>
      <c r="EQ104" s="21"/>
      <c r="ER104" s="21"/>
      <c r="ES104" s="21"/>
      <c r="ET104" s="21"/>
      <c r="EU104" s="21"/>
      <c r="EV104" s="21"/>
      <c r="EW104" s="21"/>
      <c r="EX104" s="21"/>
      <c r="EY104" s="21"/>
      <c r="EZ104" s="21"/>
      <c r="FA104" s="21"/>
      <c r="FB104" s="21"/>
      <c r="FC104" s="21"/>
      <c r="FD104" s="21"/>
      <c r="FE104" s="21"/>
      <c r="FF104" s="21"/>
      <c r="FG104" s="21"/>
      <c r="FH104" s="21"/>
      <c r="FI104" s="21"/>
      <c r="FJ104" s="21"/>
      <c r="FK104" s="21"/>
      <c r="FL104" s="21"/>
      <c r="FM104" s="21"/>
      <c r="FN104" s="21"/>
      <c r="FO104" s="21"/>
      <c r="FP104" s="21"/>
      <c r="FQ104" s="21"/>
      <c r="FR104" s="21"/>
      <c r="FS104" s="21"/>
      <c r="FT104" s="21"/>
      <c r="FU104" s="21"/>
      <c r="FV104" s="21"/>
      <c r="FW104" s="21"/>
      <c r="FX104" s="21"/>
      <c r="FY104" s="21"/>
      <c r="FZ104" s="21"/>
      <c r="GA104" s="21"/>
      <c r="GB104" s="21"/>
      <c r="GC104" s="21"/>
      <c r="GD104" s="21"/>
      <c r="GE104" s="21"/>
      <c r="GF104" s="21"/>
      <c r="GG104" s="21"/>
      <c r="GH104" s="21"/>
      <c r="GI104" s="21"/>
      <c r="GJ104" s="21"/>
      <c r="GK104" s="21"/>
      <c r="GL104" s="21"/>
      <c r="GM104" s="21"/>
      <c r="GN104" s="21"/>
      <c r="GO104" s="21"/>
      <c r="GP104" s="21"/>
      <c r="GQ104" s="21"/>
      <c r="GR104" s="21"/>
      <c r="GS104" s="21"/>
      <c r="GT104" s="21"/>
      <c r="GU104" s="21"/>
      <c r="GV104" s="21"/>
      <c r="GW104" s="21"/>
      <c r="GX104" s="21"/>
      <c r="GY104" s="21"/>
      <c r="GZ104" s="21"/>
      <c r="HA104" s="21"/>
      <c r="HB104" s="21"/>
      <c r="HC104" s="21"/>
      <c r="HD104" s="21"/>
      <c r="HE104" s="21"/>
      <c r="HF104" s="21"/>
      <c r="HG104" s="21"/>
      <c r="HH104" s="21"/>
      <c r="HI104" s="21"/>
      <c r="HJ104" s="21"/>
      <c r="HK104" s="21"/>
      <c r="HL104" s="21"/>
      <c r="HM104" s="21"/>
      <c r="HN104" s="21"/>
      <c r="HO104" s="21"/>
      <c r="HP104" s="21"/>
      <c r="HQ104" s="21"/>
      <c r="HR104" s="21"/>
      <c r="HS104" s="21"/>
      <c r="HT104" s="21"/>
      <c r="HU104" s="21"/>
      <c r="HV104" s="21"/>
      <c r="HW104" s="21"/>
      <c r="HX104" s="21"/>
      <c r="HY104" s="21"/>
      <c r="HZ104" s="21"/>
      <c r="IA104" s="21"/>
      <c r="IB104" s="21"/>
      <c r="IC104" s="21"/>
      <c r="ID104" s="21"/>
      <c r="IE104" s="21"/>
      <c r="IF104" s="21"/>
      <c r="IG104" s="21"/>
      <c r="IH104" s="21"/>
      <c r="II104" s="21"/>
      <c r="IJ104" s="21"/>
      <c r="IK104" s="21"/>
      <c r="IL104" s="21"/>
      <c r="IM104" s="21"/>
      <c r="IN104" s="21"/>
      <c r="IO104" s="21"/>
      <c r="IP104" s="21"/>
      <c r="IQ104" s="21"/>
      <c r="IR104" s="21"/>
      <c r="IS104" s="21"/>
      <c r="IT104" s="21"/>
    </row>
    <row r="105" spans="1:254" ht="12.75" customHeight="1">
      <c r="A105" s="58"/>
      <c r="B105" s="21"/>
      <c r="C105" s="21"/>
      <c r="D105" s="77"/>
      <c r="E105" s="21"/>
      <c r="F105" s="21"/>
      <c r="G105" s="21"/>
      <c r="H105" s="21"/>
      <c r="I105" s="21"/>
      <c r="J105" s="21"/>
      <c r="K105" s="21"/>
      <c r="L105" s="21"/>
      <c r="M105" s="21"/>
      <c r="N105" s="21"/>
      <c r="O105" s="21"/>
      <c r="P105" s="21"/>
      <c r="Q105" s="21"/>
      <c r="R105" s="21"/>
      <c r="S105" s="21"/>
      <c r="T105" s="21"/>
      <c r="U105" s="21"/>
      <c r="V105" s="78"/>
      <c r="W105" s="21"/>
      <c r="X105" s="21"/>
      <c r="Y105" s="21"/>
      <c r="Z105" s="21"/>
      <c r="AA105" s="21"/>
      <c r="AB105" s="21"/>
      <c r="AC105" s="21"/>
      <c r="AD105" s="79"/>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c r="DI105" s="21"/>
      <c r="DJ105" s="21"/>
      <c r="DK105" s="21"/>
      <c r="DL105" s="21"/>
      <c r="DM105" s="21"/>
      <c r="DN105" s="21"/>
      <c r="DO105" s="21"/>
      <c r="DP105" s="21"/>
      <c r="DQ105" s="21"/>
      <c r="DR105" s="21"/>
      <c r="DS105" s="21"/>
      <c r="DT105" s="21"/>
      <c r="DU105" s="21"/>
      <c r="DV105" s="21"/>
      <c r="DW105" s="21"/>
      <c r="DX105" s="21"/>
      <c r="DY105" s="21"/>
      <c r="DZ105" s="21"/>
      <c r="EA105" s="21"/>
      <c r="EB105" s="21"/>
      <c r="EC105" s="21"/>
      <c r="ED105" s="21"/>
      <c r="EE105" s="21"/>
      <c r="EF105" s="21"/>
      <c r="EG105" s="21"/>
      <c r="EH105" s="21"/>
      <c r="EI105" s="21"/>
      <c r="EJ105" s="21"/>
      <c r="EK105" s="21"/>
      <c r="EL105" s="21"/>
      <c r="EM105" s="21"/>
      <c r="EN105" s="21"/>
      <c r="EO105" s="21"/>
      <c r="EP105" s="21"/>
      <c r="EQ105" s="21"/>
      <c r="ER105" s="21"/>
      <c r="ES105" s="21"/>
      <c r="ET105" s="21"/>
      <c r="EU105" s="21"/>
      <c r="EV105" s="21"/>
      <c r="EW105" s="21"/>
      <c r="EX105" s="21"/>
      <c r="EY105" s="21"/>
      <c r="EZ105" s="21"/>
      <c r="FA105" s="21"/>
      <c r="FB105" s="21"/>
      <c r="FC105" s="21"/>
      <c r="FD105" s="21"/>
      <c r="FE105" s="21"/>
      <c r="FF105" s="21"/>
      <c r="FG105" s="21"/>
      <c r="FH105" s="21"/>
      <c r="FI105" s="21"/>
      <c r="FJ105" s="21"/>
      <c r="FK105" s="21"/>
      <c r="FL105" s="21"/>
      <c r="FM105" s="21"/>
      <c r="FN105" s="21"/>
      <c r="FO105" s="21"/>
      <c r="FP105" s="21"/>
      <c r="FQ105" s="21"/>
      <c r="FR105" s="21"/>
      <c r="FS105" s="21"/>
      <c r="FT105" s="21"/>
      <c r="FU105" s="21"/>
      <c r="FV105" s="21"/>
      <c r="FW105" s="21"/>
      <c r="FX105" s="21"/>
      <c r="FY105" s="21"/>
      <c r="FZ105" s="21"/>
      <c r="GA105" s="21"/>
      <c r="GB105" s="21"/>
      <c r="GC105" s="21"/>
      <c r="GD105" s="21"/>
      <c r="GE105" s="21"/>
      <c r="GF105" s="21"/>
      <c r="GG105" s="21"/>
      <c r="GH105" s="21"/>
      <c r="GI105" s="21"/>
      <c r="GJ105" s="21"/>
      <c r="GK105" s="21"/>
      <c r="GL105" s="21"/>
      <c r="GM105" s="21"/>
      <c r="GN105" s="21"/>
      <c r="GO105" s="21"/>
      <c r="GP105" s="21"/>
      <c r="GQ105" s="21"/>
      <c r="GR105" s="21"/>
      <c r="GS105" s="21"/>
      <c r="GT105" s="21"/>
      <c r="GU105" s="21"/>
      <c r="GV105" s="21"/>
      <c r="GW105" s="21"/>
      <c r="GX105" s="21"/>
      <c r="GY105" s="21"/>
      <c r="GZ105" s="21"/>
      <c r="HA105" s="21"/>
      <c r="HB105" s="21"/>
      <c r="HC105" s="21"/>
      <c r="HD105" s="21"/>
      <c r="HE105" s="21"/>
      <c r="HF105" s="21"/>
      <c r="HG105" s="21"/>
      <c r="HH105" s="21"/>
      <c r="HI105" s="21"/>
      <c r="HJ105" s="21"/>
      <c r="HK105" s="21"/>
      <c r="HL105" s="21"/>
      <c r="HM105" s="21"/>
      <c r="HN105" s="21"/>
      <c r="HO105" s="21"/>
      <c r="HP105" s="21"/>
      <c r="HQ105" s="21"/>
      <c r="HR105" s="21"/>
      <c r="HS105" s="21"/>
      <c r="HT105" s="21"/>
      <c r="HU105" s="21"/>
      <c r="HV105" s="21"/>
      <c r="HW105" s="21"/>
      <c r="HX105" s="21"/>
      <c r="HY105" s="21"/>
      <c r="HZ105" s="21"/>
      <c r="IA105" s="21"/>
      <c r="IB105" s="21"/>
      <c r="IC105" s="21"/>
      <c r="ID105" s="21"/>
      <c r="IE105" s="21"/>
      <c r="IF105" s="21"/>
      <c r="IG105" s="21"/>
      <c r="IH105" s="21"/>
      <c r="II105" s="21"/>
      <c r="IJ105" s="21"/>
      <c r="IK105" s="21"/>
      <c r="IL105" s="21"/>
      <c r="IM105" s="21"/>
      <c r="IN105" s="21"/>
      <c r="IO105" s="21"/>
      <c r="IP105" s="21"/>
      <c r="IQ105" s="21"/>
      <c r="IR105" s="21"/>
      <c r="IS105" s="21"/>
      <c r="IT105" s="21"/>
    </row>
    <row r="106" spans="1:254" ht="12.75" customHeight="1">
      <c r="A106" s="5" t="s">
        <v>77</v>
      </c>
      <c r="B106" s="3">
        <v>0</v>
      </c>
      <c r="C106" s="9">
        <v>0</v>
      </c>
      <c r="D106" s="40">
        <v>0</v>
      </c>
      <c r="E106" s="42">
        <v>0</v>
      </c>
      <c r="F106" s="5">
        <v>1</v>
      </c>
      <c r="G106" s="3">
        <v>2000</v>
      </c>
      <c r="H106" s="5">
        <v>1</v>
      </c>
      <c r="I106" s="3">
        <v>2000</v>
      </c>
      <c r="J106" s="3">
        <v>0</v>
      </c>
      <c r="K106" s="42">
        <v>0</v>
      </c>
      <c r="L106" s="5">
        <v>1</v>
      </c>
      <c r="M106" s="3">
        <v>1000</v>
      </c>
      <c r="N106" s="3">
        <v>0</v>
      </c>
      <c r="O106" s="42">
        <v>0</v>
      </c>
      <c r="P106" s="5">
        <v>0</v>
      </c>
      <c r="Q106" s="5">
        <v>0</v>
      </c>
      <c r="R106" s="3">
        <v>0</v>
      </c>
      <c r="S106" s="42">
        <v>0</v>
      </c>
      <c r="T106" s="3">
        <v>1</v>
      </c>
      <c r="U106" s="4">
        <v>1000</v>
      </c>
      <c r="V106" s="40">
        <v>0</v>
      </c>
      <c r="W106" s="2">
        <v>0</v>
      </c>
      <c r="X106" s="3">
        <v>1</v>
      </c>
      <c r="Y106" s="4">
        <v>2000</v>
      </c>
      <c r="Z106" s="3">
        <v>3</v>
      </c>
      <c r="AA106" s="4">
        <v>6000</v>
      </c>
      <c r="AB106" s="3">
        <v>2</v>
      </c>
      <c r="AC106" s="4">
        <v>4000</v>
      </c>
      <c r="AD106" s="5">
        <v>1</v>
      </c>
      <c r="AE106" s="4">
        <v>2000</v>
      </c>
      <c r="AF106" s="5">
        <v>1</v>
      </c>
      <c r="AG106" s="4">
        <v>1000</v>
      </c>
      <c r="AH106" s="5">
        <v>1</v>
      </c>
      <c r="AI106" s="4">
        <v>1000</v>
      </c>
      <c r="AJ106" s="5">
        <v>2</v>
      </c>
      <c r="AK106" s="4">
        <v>4000</v>
      </c>
      <c r="AL106" s="5">
        <v>2</v>
      </c>
      <c r="AM106" s="4">
        <v>3000</v>
      </c>
      <c r="AN106" s="5">
        <v>0</v>
      </c>
      <c r="AO106" s="4">
        <v>0</v>
      </c>
      <c r="AP106" s="3">
        <v>0</v>
      </c>
      <c r="AQ106" s="4">
        <v>0</v>
      </c>
    </row>
    <row r="107" spans="1:254" ht="12.75" customHeight="1">
      <c r="A107" s="2" t="s">
        <v>78</v>
      </c>
      <c r="B107" s="3">
        <v>0</v>
      </c>
      <c r="C107" s="9">
        <v>0</v>
      </c>
      <c r="D107" s="40"/>
      <c r="E107" s="42"/>
      <c r="G107" s="42"/>
      <c r="H107" s="42"/>
      <c r="I107" s="42"/>
      <c r="J107" s="42">
        <v>0</v>
      </c>
      <c r="K107" s="42">
        <v>0</v>
      </c>
      <c r="L107" s="3">
        <v>0</v>
      </c>
      <c r="M107" s="42">
        <v>0</v>
      </c>
      <c r="N107" s="3">
        <v>0</v>
      </c>
      <c r="O107" s="3">
        <v>0</v>
      </c>
      <c r="P107" s="5">
        <v>0</v>
      </c>
      <c r="Q107" s="5">
        <v>0</v>
      </c>
      <c r="R107" s="3">
        <v>0</v>
      </c>
      <c r="S107" s="4">
        <v>0</v>
      </c>
      <c r="T107" s="3">
        <v>1</v>
      </c>
      <c r="U107" s="4">
        <v>2000</v>
      </c>
      <c r="V107" s="40">
        <v>0</v>
      </c>
      <c r="W107" s="2">
        <v>0</v>
      </c>
      <c r="X107" s="3">
        <v>0</v>
      </c>
      <c r="Y107" s="2">
        <v>0</v>
      </c>
      <c r="Z107" s="3">
        <v>0</v>
      </c>
      <c r="AA107" s="42">
        <v>0</v>
      </c>
      <c r="AB107" s="3">
        <v>1</v>
      </c>
      <c r="AC107" s="4">
        <v>2000</v>
      </c>
      <c r="AD107" s="5">
        <v>1</v>
      </c>
      <c r="AE107" s="4">
        <v>2000</v>
      </c>
      <c r="AF107" s="5">
        <v>0</v>
      </c>
      <c r="AG107" s="4">
        <v>0</v>
      </c>
      <c r="AH107" s="5">
        <v>1</v>
      </c>
      <c r="AI107" s="4">
        <v>2000</v>
      </c>
      <c r="AJ107" s="5">
        <v>2</v>
      </c>
      <c r="AK107" s="4">
        <v>2000</v>
      </c>
      <c r="AL107" s="5">
        <v>2</v>
      </c>
      <c r="AM107" s="4">
        <v>4000</v>
      </c>
      <c r="AN107" s="5">
        <v>2</v>
      </c>
      <c r="AO107" s="4">
        <v>3000</v>
      </c>
      <c r="AP107" s="3">
        <v>1</v>
      </c>
      <c r="AQ107" s="4">
        <v>1000</v>
      </c>
    </row>
    <row r="108" spans="1:254" ht="12.75" customHeight="1">
      <c r="C108" s="9"/>
      <c r="D108" s="43"/>
      <c r="E108" s="3"/>
      <c r="I108" s="3"/>
      <c r="J108" s="3"/>
      <c r="K108" s="3"/>
      <c r="N108" s="3"/>
      <c r="O108" s="3"/>
      <c r="V108" s="40"/>
      <c r="AE108" s="4"/>
      <c r="AG108" s="4"/>
      <c r="AI108" s="4"/>
      <c r="AK108" s="4"/>
      <c r="AM108" s="4"/>
      <c r="AO108" s="4"/>
      <c r="AP108" s="3"/>
      <c r="AQ108" s="4"/>
    </row>
    <row r="109" spans="1:254" ht="15" customHeight="1">
      <c r="A109" s="88" t="s">
        <v>79</v>
      </c>
      <c r="C109" s="9"/>
      <c r="D109" s="43"/>
      <c r="N109" s="3"/>
      <c r="O109" s="3"/>
      <c r="V109" s="40"/>
      <c r="AE109" s="4"/>
      <c r="AG109" s="4"/>
      <c r="AI109" s="4"/>
      <c r="AK109" s="4"/>
      <c r="AM109" s="4"/>
      <c r="AO109" s="4"/>
      <c r="AP109" s="3"/>
      <c r="AQ109" s="4"/>
    </row>
    <row r="110" spans="1:254" ht="12.75" customHeight="1">
      <c r="C110" s="9"/>
      <c r="D110" s="43"/>
      <c r="N110" s="3"/>
      <c r="O110" s="3"/>
      <c r="V110" s="40"/>
      <c r="AE110" s="4"/>
      <c r="AG110" s="4"/>
      <c r="AI110" s="4"/>
      <c r="AK110" s="4"/>
      <c r="AM110" s="4"/>
      <c r="AO110" s="4"/>
      <c r="AP110" s="3"/>
      <c r="AQ110" s="4"/>
    </row>
    <row r="111" spans="1:254" ht="12.75" customHeight="1">
      <c r="A111" s="2" t="s">
        <v>80</v>
      </c>
      <c r="B111" s="3">
        <v>0</v>
      </c>
      <c r="C111" s="9">
        <v>0</v>
      </c>
      <c r="D111" s="43"/>
      <c r="E111" s="3"/>
      <c r="G111" s="3"/>
      <c r="I111" s="3"/>
      <c r="J111" s="3"/>
      <c r="K111" s="3"/>
      <c r="L111" s="2">
        <v>0</v>
      </c>
      <c r="M111" s="42">
        <v>0</v>
      </c>
      <c r="N111" s="3">
        <v>0</v>
      </c>
      <c r="O111" s="42">
        <v>0</v>
      </c>
      <c r="P111" s="2">
        <v>0</v>
      </c>
      <c r="Q111" s="2">
        <v>0</v>
      </c>
      <c r="R111" s="3">
        <v>0</v>
      </c>
      <c r="S111" s="42">
        <v>0</v>
      </c>
      <c r="T111" s="3">
        <v>0</v>
      </c>
      <c r="U111" s="42">
        <v>0</v>
      </c>
      <c r="V111" s="40">
        <v>1</v>
      </c>
      <c r="W111" s="4">
        <v>2000</v>
      </c>
      <c r="X111" s="3">
        <v>1</v>
      </c>
      <c r="Y111" s="4">
        <v>1000</v>
      </c>
      <c r="Z111" s="3">
        <v>0</v>
      </c>
      <c r="AA111" s="42">
        <v>0</v>
      </c>
      <c r="AB111" s="3">
        <v>0</v>
      </c>
      <c r="AC111" s="4">
        <v>0</v>
      </c>
      <c r="AD111" s="5">
        <v>0</v>
      </c>
      <c r="AE111" s="4">
        <v>0</v>
      </c>
      <c r="AF111" s="5">
        <v>0</v>
      </c>
      <c r="AG111" s="4">
        <v>0</v>
      </c>
      <c r="AH111" s="5">
        <v>1</v>
      </c>
      <c r="AI111" s="4">
        <v>2000</v>
      </c>
      <c r="AJ111" s="5">
        <v>0</v>
      </c>
      <c r="AK111" s="4">
        <v>0</v>
      </c>
      <c r="AL111" s="5">
        <v>0</v>
      </c>
      <c r="AM111" s="4">
        <v>0</v>
      </c>
      <c r="AN111" s="5">
        <v>0</v>
      </c>
      <c r="AO111" s="4">
        <v>0</v>
      </c>
      <c r="AP111" s="3">
        <v>0</v>
      </c>
      <c r="AQ111" s="4">
        <v>0</v>
      </c>
    </row>
    <row r="112" spans="1:254" ht="12.75" customHeight="1">
      <c r="A112" s="2" t="s">
        <v>81</v>
      </c>
      <c r="B112" s="3">
        <v>0</v>
      </c>
      <c r="C112" s="9">
        <v>0</v>
      </c>
      <c r="D112" s="40">
        <v>0</v>
      </c>
      <c r="E112" s="42">
        <v>0</v>
      </c>
      <c r="F112" s="5">
        <v>0</v>
      </c>
      <c r="G112" s="42">
        <v>0</v>
      </c>
      <c r="H112" s="42">
        <v>0</v>
      </c>
      <c r="I112" s="42">
        <v>0</v>
      </c>
      <c r="J112" s="3">
        <v>0</v>
      </c>
      <c r="K112" s="42">
        <v>0</v>
      </c>
      <c r="L112" s="5">
        <v>1</v>
      </c>
      <c r="M112" s="3">
        <v>2000</v>
      </c>
      <c r="N112" s="3">
        <v>1</v>
      </c>
      <c r="O112" s="3">
        <v>2000</v>
      </c>
      <c r="P112" s="5">
        <v>1</v>
      </c>
      <c r="Q112" s="3">
        <v>2000</v>
      </c>
      <c r="R112" s="3">
        <v>1</v>
      </c>
      <c r="S112" s="4">
        <v>2000</v>
      </c>
      <c r="T112" s="3">
        <v>0</v>
      </c>
      <c r="U112" s="42">
        <v>0</v>
      </c>
      <c r="V112" s="40">
        <v>1</v>
      </c>
      <c r="W112" s="4">
        <v>1000</v>
      </c>
      <c r="X112" s="3">
        <v>1</v>
      </c>
      <c r="Y112" s="4">
        <v>2000</v>
      </c>
      <c r="Z112" s="3">
        <v>1</v>
      </c>
      <c r="AA112" s="4">
        <v>2000</v>
      </c>
      <c r="AB112" s="3">
        <v>2</v>
      </c>
      <c r="AC112" s="4">
        <v>3000</v>
      </c>
      <c r="AD112" s="5">
        <v>2</v>
      </c>
      <c r="AE112" s="4">
        <v>3000</v>
      </c>
      <c r="AF112" s="5">
        <v>1</v>
      </c>
      <c r="AG112" s="4">
        <v>2000</v>
      </c>
      <c r="AH112" s="5">
        <v>1</v>
      </c>
      <c r="AI112" s="4">
        <v>2000</v>
      </c>
      <c r="AJ112" s="5">
        <v>0</v>
      </c>
      <c r="AK112" s="4">
        <v>0</v>
      </c>
      <c r="AL112" s="5">
        <v>1</v>
      </c>
      <c r="AM112" s="4">
        <v>1000</v>
      </c>
      <c r="AN112" s="5">
        <v>1</v>
      </c>
      <c r="AO112" s="4">
        <v>2000</v>
      </c>
      <c r="AP112" s="3">
        <v>0</v>
      </c>
      <c r="AQ112" s="4">
        <v>0</v>
      </c>
    </row>
    <row r="113" spans="1:43" ht="12.75" customHeight="1">
      <c r="A113" s="2" t="s">
        <v>82</v>
      </c>
      <c r="B113" s="3">
        <v>0</v>
      </c>
      <c r="C113" s="9">
        <v>0</v>
      </c>
      <c r="D113" s="41"/>
      <c r="E113" s="42"/>
      <c r="F113" s="42"/>
      <c r="G113" s="42"/>
      <c r="H113" s="42"/>
      <c r="I113" s="42"/>
      <c r="J113" s="42"/>
      <c r="K113" s="42"/>
      <c r="L113" s="42"/>
      <c r="M113" s="42"/>
      <c r="N113" s="42"/>
      <c r="O113" s="42"/>
      <c r="P113" s="42"/>
      <c r="Q113" s="42"/>
      <c r="R113" s="42">
        <v>0</v>
      </c>
      <c r="S113" s="42">
        <v>0</v>
      </c>
      <c r="T113" s="42">
        <v>0</v>
      </c>
      <c r="U113" s="42">
        <v>0</v>
      </c>
      <c r="V113" s="41">
        <v>0</v>
      </c>
      <c r="W113" s="42">
        <v>0</v>
      </c>
      <c r="X113" s="42">
        <v>0</v>
      </c>
      <c r="Y113" s="42">
        <v>0</v>
      </c>
      <c r="Z113" s="42">
        <v>0</v>
      </c>
      <c r="AA113" s="42">
        <v>0</v>
      </c>
      <c r="AB113" s="42">
        <v>0</v>
      </c>
      <c r="AC113" s="4">
        <v>0</v>
      </c>
      <c r="AD113" s="42">
        <v>0</v>
      </c>
      <c r="AE113" s="4">
        <v>0</v>
      </c>
      <c r="AF113" s="5">
        <v>0</v>
      </c>
      <c r="AG113" s="4">
        <v>0</v>
      </c>
      <c r="AH113" s="5">
        <v>0</v>
      </c>
      <c r="AI113" s="4">
        <v>0</v>
      </c>
      <c r="AJ113" s="5">
        <v>1</v>
      </c>
      <c r="AK113" s="4">
        <v>2000</v>
      </c>
      <c r="AL113" s="5">
        <v>1</v>
      </c>
      <c r="AM113" s="4">
        <v>1000</v>
      </c>
      <c r="AN113" s="5">
        <v>0</v>
      </c>
      <c r="AO113" s="4">
        <v>0</v>
      </c>
      <c r="AP113" s="3">
        <v>0</v>
      </c>
      <c r="AQ113" s="4">
        <v>0</v>
      </c>
    </row>
    <row r="114" spans="1:43" ht="12.75" customHeight="1">
      <c r="A114" s="5" t="s">
        <v>83</v>
      </c>
      <c r="B114" s="3">
        <v>1</v>
      </c>
      <c r="C114" s="9">
        <v>2000</v>
      </c>
      <c r="D114" s="43">
        <v>12</v>
      </c>
      <c r="E114" s="3">
        <v>24000</v>
      </c>
      <c r="F114" s="5">
        <v>16</v>
      </c>
      <c r="G114" s="3">
        <v>32000</v>
      </c>
      <c r="H114" s="5">
        <v>16</v>
      </c>
      <c r="I114" s="3">
        <v>32000</v>
      </c>
      <c r="J114" s="3">
        <v>22</v>
      </c>
      <c r="K114" s="3">
        <v>44000</v>
      </c>
      <c r="L114" s="5">
        <v>24</v>
      </c>
      <c r="M114" s="3">
        <v>48000</v>
      </c>
      <c r="N114" s="3">
        <v>18</v>
      </c>
      <c r="O114" s="3">
        <v>36000</v>
      </c>
      <c r="P114" s="5">
        <v>21</v>
      </c>
      <c r="Q114" s="3">
        <v>42000</v>
      </c>
      <c r="R114" s="3">
        <v>21</v>
      </c>
      <c r="S114" s="4">
        <v>41000</v>
      </c>
      <c r="T114" s="3">
        <v>18</v>
      </c>
      <c r="U114" s="4">
        <v>34000</v>
      </c>
      <c r="V114" s="40">
        <v>20</v>
      </c>
      <c r="W114" s="4">
        <v>39000</v>
      </c>
      <c r="X114" s="3">
        <v>18</v>
      </c>
      <c r="Y114" s="4">
        <v>36000</v>
      </c>
      <c r="Z114" s="3">
        <v>21</v>
      </c>
      <c r="AA114" s="4">
        <v>40000</v>
      </c>
      <c r="AB114" s="3">
        <v>22</v>
      </c>
      <c r="AC114" s="4">
        <v>43000</v>
      </c>
      <c r="AD114" s="5">
        <v>27</v>
      </c>
      <c r="AE114" s="4">
        <v>53000</v>
      </c>
      <c r="AF114" s="5">
        <v>34</v>
      </c>
      <c r="AG114" s="4">
        <v>68000</v>
      </c>
      <c r="AH114" s="5">
        <v>47</v>
      </c>
      <c r="AI114" s="4">
        <v>90177</v>
      </c>
      <c r="AJ114" s="5">
        <v>50</v>
      </c>
      <c r="AK114" s="4">
        <v>99000</v>
      </c>
      <c r="AL114" s="5">
        <v>59</v>
      </c>
      <c r="AM114" s="4">
        <v>114257</v>
      </c>
      <c r="AN114" s="5">
        <v>65</v>
      </c>
      <c r="AO114" s="4">
        <v>126022</v>
      </c>
      <c r="AP114" s="3">
        <v>65</v>
      </c>
      <c r="AQ114" s="4">
        <v>123274</v>
      </c>
    </row>
    <row r="115" spans="1:43" ht="12.75" customHeight="1">
      <c r="A115" s="5" t="s">
        <v>84</v>
      </c>
      <c r="B115" s="3">
        <v>0</v>
      </c>
      <c r="C115" s="9">
        <v>0</v>
      </c>
      <c r="D115" s="43"/>
      <c r="E115" s="3"/>
      <c r="G115" s="3"/>
      <c r="I115" s="3"/>
      <c r="J115" s="3">
        <v>0</v>
      </c>
      <c r="K115" s="42">
        <v>0</v>
      </c>
      <c r="L115" s="5">
        <v>0</v>
      </c>
      <c r="M115" s="42">
        <v>0</v>
      </c>
      <c r="N115" s="3">
        <v>0</v>
      </c>
      <c r="O115" s="42">
        <v>0</v>
      </c>
      <c r="P115" s="5">
        <v>0</v>
      </c>
      <c r="Q115" s="42">
        <v>0</v>
      </c>
      <c r="R115" s="3">
        <v>0</v>
      </c>
      <c r="S115" s="4">
        <v>0</v>
      </c>
      <c r="T115" s="3">
        <v>2</v>
      </c>
      <c r="U115" s="4">
        <v>4000</v>
      </c>
      <c r="V115" s="40">
        <v>2</v>
      </c>
      <c r="W115" s="4">
        <v>4000</v>
      </c>
      <c r="X115" s="3">
        <v>0</v>
      </c>
      <c r="Y115" s="42">
        <v>0</v>
      </c>
      <c r="Z115" s="3">
        <v>0</v>
      </c>
      <c r="AA115" s="42">
        <v>0</v>
      </c>
      <c r="AB115" s="3">
        <v>1</v>
      </c>
      <c r="AC115" s="4">
        <v>2000</v>
      </c>
      <c r="AD115" s="5">
        <v>1</v>
      </c>
      <c r="AE115" s="4">
        <v>2000</v>
      </c>
      <c r="AF115" s="5">
        <v>0</v>
      </c>
      <c r="AG115" s="4">
        <v>0</v>
      </c>
      <c r="AH115" s="5">
        <v>0</v>
      </c>
      <c r="AI115" s="4">
        <v>0</v>
      </c>
      <c r="AJ115" s="5">
        <v>0</v>
      </c>
      <c r="AK115" s="4">
        <v>0</v>
      </c>
      <c r="AL115" s="5">
        <v>0</v>
      </c>
      <c r="AM115" s="4">
        <v>0</v>
      </c>
      <c r="AN115" s="5">
        <v>0</v>
      </c>
      <c r="AO115" s="4">
        <v>0</v>
      </c>
      <c r="AP115" s="3">
        <v>0</v>
      </c>
      <c r="AQ115" s="4">
        <v>0</v>
      </c>
    </row>
    <row r="116" spans="1:43" ht="12.75" customHeight="1">
      <c r="C116" s="9"/>
      <c r="D116" s="43"/>
      <c r="N116" s="3"/>
      <c r="O116" s="3"/>
      <c r="V116" s="40"/>
      <c r="AE116" s="4"/>
      <c r="AG116" s="4"/>
      <c r="AI116" s="4"/>
      <c r="AK116" s="4"/>
      <c r="AM116" s="4"/>
      <c r="AO116" s="4"/>
      <c r="AP116" s="3"/>
      <c r="AQ116" s="4"/>
    </row>
    <row r="117" spans="1:43" ht="15" customHeight="1">
      <c r="A117" s="88" t="s">
        <v>85</v>
      </c>
      <c r="C117" s="9"/>
      <c r="D117" s="43"/>
      <c r="N117" s="3"/>
      <c r="O117" s="3"/>
      <c r="V117" s="40"/>
      <c r="AE117" s="4"/>
      <c r="AG117" s="4"/>
      <c r="AI117" s="4"/>
      <c r="AK117" s="4"/>
      <c r="AM117" s="4"/>
      <c r="AO117" s="4"/>
      <c r="AP117" s="3"/>
      <c r="AQ117" s="4"/>
    </row>
    <row r="118" spans="1:43" ht="12.75" customHeight="1">
      <c r="A118" s="44"/>
      <c r="C118" s="9"/>
      <c r="D118" s="43"/>
      <c r="N118" s="3"/>
      <c r="O118" s="3"/>
      <c r="V118" s="40"/>
      <c r="AE118" s="4"/>
      <c r="AG118" s="4"/>
      <c r="AI118" s="4"/>
      <c r="AK118" s="4"/>
      <c r="AM118" s="4"/>
      <c r="AO118" s="4"/>
      <c r="AP118" s="3"/>
      <c r="AQ118" s="4"/>
    </row>
    <row r="119" spans="1:43" ht="12.75" customHeight="1">
      <c r="A119" s="5" t="s">
        <v>86</v>
      </c>
      <c r="B119" s="3">
        <v>1</v>
      </c>
      <c r="C119" s="9">
        <v>1000</v>
      </c>
      <c r="D119" s="43">
        <v>1</v>
      </c>
      <c r="E119" s="3">
        <v>2000</v>
      </c>
      <c r="F119" s="5">
        <v>2</v>
      </c>
      <c r="G119" s="3">
        <v>4000</v>
      </c>
      <c r="H119" s="5">
        <v>4</v>
      </c>
      <c r="I119" s="3">
        <v>7000</v>
      </c>
      <c r="J119" s="3">
        <v>3</v>
      </c>
      <c r="K119" s="3">
        <v>6000</v>
      </c>
      <c r="L119" s="5">
        <v>3</v>
      </c>
      <c r="M119" s="3">
        <v>6000</v>
      </c>
      <c r="N119" s="3">
        <v>3</v>
      </c>
      <c r="O119" s="3">
        <v>6000</v>
      </c>
      <c r="P119" s="5">
        <v>3</v>
      </c>
      <c r="Q119" s="3">
        <v>6000</v>
      </c>
      <c r="R119" s="3">
        <v>3</v>
      </c>
      <c r="S119" s="4">
        <v>6000</v>
      </c>
      <c r="T119" s="3">
        <v>3</v>
      </c>
      <c r="U119" s="4">
        <v>6000</v>
      </c>
      <c r="V119" s="40">
        <v>7</v>
      </c>
      <c r="W119" s="4">
        <v>12000</v>
      </c>
      <c r="X119" s="3">
        <v>6</v>
      </c>
      <c r="Y119" s="4">
        <v>12000</v>
      </c>
      <c r="Z119" s="3">
        <v>7</v>
      </c>
      <c r="AA119" s="4">
        <v>12000</v>
      </c>
      <c r="AB119" s="3">
        <v>7</v>
      </c>
      <c r="AC119" s="4">
        <v>14000</v>
      </c>
      <c r="AD119" s="5">
        <v>7</v>
      </c>
      <c r="AE119" s="4">
        <v>13000</v>
      </c>
      <c r="AF119" s="5">
        <v>4</v>
      </c>
      <c r="AG119" s="4">
        <v>8000</v>
      </c>
      <c r="AH119" s="5">
        <v>4</v>
      </c>
      <c r="AI119" s="4">
        <v>7000</v>
      </c>
      <c r="AJ119" s="5">
        <v>7</v>
      </c>
      <c r="AK119" s="4">
        <v>14000</v>
      </c>
      <c r="AL119" s="5">
        <v>7</v>
      </c>
      <c r="AM119" s="4">
        <v>14000</v>
      </c>
      <c r="AN119" s="5">
        <v>8</v>
      </c>
      <c r="AO119" s="4">
        <v>16000</v>
      </c>
      <c r="AP119" s="3">
        <v>6</v>
      </c>
      <c r="AQ119" s="4">
        <v>12000</v>
      </c>
    </row>
    <row r="120" spans="1:43" ht="12.75" customHeight="1">
      <c r="A120" s="5" t="s">
        <v>87</v>
      </c>
      <c r="B120" s="3">
        <v>1</v>
      </c>
      <c r="C120" s="9">
        <v>2000</v>
      </c>
      <c r="D120" s="43">
        <v>0</v>
      </c>
      <c r="E120" s="3">
        <v>0</v>
      </c>
      <c r="F120" s="5">
        <v>0</v>
      </c>
      <c r="G120" s="3">
        <v>0</v>
      </c>
      <c r="H120" s="5">
        <v>0</v>
      </c>
      <c r="I120" s="42">
        <v>0</v>
      </c>
      <c r="J120" s="42">
        <v>0</v>
      </c>
      <c r="K120" s="42">
        <v>0</v>
      </c>
      <c r="L120" s="5">
        <v>0</v>
      </c>
      <c r="M120" s="42">
        <v>0</v>
      </c>
      <c r="N120" s="3">
        <v>0</v>
      </c>
      <c r="O120" s="42">
        <v>0</v>
      </c>
      <c r="P120" s="5">
        <v>0</v>
      </c>
      <c r="Q120" s="5">
        <v>0</v>
      </c>
      <c r="R120" s="3">
        <v>0</v>
      </c>
      <c r="S120" s="42">
        <v>0</v>
      </c>
      <c r="T120" s="3">
        <v>0</v>
      </c>
      <c r="U120" s="42">
        <v>0</v>
      </c>
      <c r="V120" s="40">
        <v>0</v>
      </c>
      <c r="W120" s="2">
        <v>0</v>
      </c>
      <c r="X120" s="3">
        <v>0</v>
      </c>
      <c r="Y120" s="2">
        <v>0</v>
      </c>
      <c r="Z120" s="3">
        <v>0</v>
      </c>
      <c r="AA120" s="42">
        <v>0</v>
      </c>
      <c r="AB120" s="3">
        <v>0</v>
      </c>
      <c r="AC120" s="4">
        <v>0</v>
      </c>
      <c r="AD120" s="5">
        <v>0</v>
      </c>
      <c r="AE120" s="4">
        <v>0</v>
      </c>
      <c r="AF120" s="5">
        <v>0</v>
      </c>
      <c r="AG120" s="4">
        <v>0</v>
      </c>
      <c r="AH120" s="5">
        <v>0</v>
      </c>
      <c r="AI120" s="4">
        <v>0</v>
      </c>
      <c r="AJ120" s="5">
        <v>0</v>
      </c>
      <c r="AK120" s="4">
        <v>0</v>
      </c>
      <c r="AL120" s="5">
        <v>0</v>
      </c>
      <c r="AM120" s="4">
        <v>0</v>
      </c>
      <c r="AN120" s="5">
        <v>0</v>
      </c>
      <c r="AO120" s="4">
        <v>0</v>
      </c>
      <c r="AP120" s="3">
        <v>0</v>
      </c>
      <c r="AQ120" s="4">
        <v>0</v>
      </c>
    </row>
    <row r="121" spans="1:43" ht="12.75" customHeight="1">
      <c r="C121" s="9"/>
      <c r="D121" s="43"/>
      <c r="N121" s="3"/>
      <c r="O121" s="3"/>
      <c r="V121" s="40"/>
      <c r="AE121" s="4"/>
      <c r="AG121" s="4"/>
      <c r="AI121" s="4"/>
      <c r="AK121" s="4"/>
      <c r="AM121" s="4"/>
      <c r="AO121" s="4"/>
      <c r="AP121" s="3"/>
      <c r="AQ121" s="4"/>
    </row>
    <row r="122" spans="1:43" ht="15" customHeight="1">
      <c r="A122" s="88" t="s">
        <v>88</v>
      </c>
      <c r="C122" s="9"/>
      <c r="D122" s="43"/>
      <c r="E122" s="3"/>
      <c r="I122" s="3"/>
      <c r="J122" s="3"/>
      <c r="K122" s="3"/>
      <c r="N122" s="3"/>
      <c r="O122" s="3"/>
      <c r="V122" s="40"/>
      <c r="AE122" s="4"/>
      <c r="AG122" s="4"/>
      <c r="AI122" s="4"/>
      <c r="AK122" s="4"/>
      <c r="AM122" s="4"/>
      <c r="AO122" s="4"/>
      <c r="AP122" s="3"/>
      <c r="AQ122" s="4"/>
    </row>
    <row r="123" spans="1:43" ht="12.75" customHeight="1">
      <c r="A123" s="2"/>
      <c r="C123" s="9"/>
      <c r="D123" s="43"/>
      <c r="I123" s="3"/>
      <c r="J123" s="3"/>
      <c r="K123" s="3"/>
      <c r="N123" s="3"/>
      <c r="O123" s="3"/>
      <c r="V123" s="40"/>
      <c r="AE123" s="4"/>
      <c r="AG123" s="4"/>
      <c r="AI123" s="4"/>
      <c r="AK123" s="4"/>
      <c r="AM123" s="4"/>
      <c r="AO123" s="4"/>
      <c r="AP123" s="3"/>
      <c r="AQ123" s="4"/>
    </row>
    <row r="124" spans="1:43" ht="12.75" customHeight="1">
      <c r="A124" s="2" t="s">
        <v>89</v>
      </c>
      <c r="B124" s="3">
        <v>0</v>
      </c>
      <c r="C124" s="9">
        <v>0</v>
      </c>
      <c r="D124" s="40"/>
      <c r="E124" s="42"/>
      <c r="G124" s="42"/>
      <c r="H124" s="42"/>
      <c r="I124" s="42"/>
      <c r="J124" s="42"/>
      <c r="K124" s="42"/>
      <c r="L124" s="3"/>
      <c r="M124" s="42"/>
      <c r="N124" s="3"/>
      <c r="O124" s="3"/>
      <c r="P124" s="2">
        <v>0</v>
      </c>
      <c r="Q124" s="2">
        <v>0</v>
      </c>
      <c r="R124" s="3">
        <v>0</v>
      </c>
      <c r="S124" s="42">
        <v>0</v>
      </c>
      <c r="T124" s="3">
        <v>0</v>
      </c>
      <c r="U124" s="42">
        <v>0</v>
      </c>
      <c r="V124" s="40">
        <v>0</v>
      </c>
      <c r="W124" s="2">
        <v>0</v>
      </c>
      <c r="X124" s="3">
        <v>0</v>
      </c>
      <c r="Y124" s="2">
        <v>0</v>
      </c>
      <c r="Z124" s="3">
        <v>0</v>
      </c>
      <c r="AA124" s="42">
        <v>0</v>
      </c>
      <c r="AB124" s="3">
        <v>1</v>
      </c>
      <c r="AC124" s="4">
        <v>2000</v>
      </c>
      <c r="AD124" s="5">
        <v>0</v>
      </c>
      <c r="AE124" s="4">
        <v>0</v>
      </c>
      <c r="AF124" s="5">
        <v>1</v>
      </c>
      <c r="AG124" s="4">
        <v>2000</v>
      </c>
      <c r="AH124" s="5">
        <v>0</v>
      </c>
      <c r="AI124" s="4">
        <v>0</v>
      </c>
      <c r="AJ124" s="5">
        <v>0</v>
      </c>
      <c r="AK124" s="4">
        <v>0</v>
      </c>
      <c r="AL124" s="5">
        <v>0</v>
      </c>
      <c r="AM124" s="4">
        <v>0</v>
      </c>
      <c r="AN124" s="5">
        <v>0</v>
      </c>
      <c r="AO124" s="4">
        <v>0</v>
      </c>
      <c r="AP124" s="3">
        <v>0</v>
      </c>
      <c r="AQ124" s="4">
        <v>0</v>
      </c>
    </row>
    <row r="125" spans="1:43" ht="12.75" customHeight="1">
      <c r="A125" s="5" t="s">
        <v>90</v>
      </c>
      <c r="B125" s="3">
        <v>0</v>
      </c>
      <c r="C125" s="9">
        <v>0</v>
      </c>
      <c r="D125" s="40">
        <v>0</v>
      </c>
      <c r="E125" s="42">
        <v>0</v>
      </c>
      <c r="F125" s="5">
        <v>0</v>
      </c>
      <c r="G125" s="42">
        <v>0</v>
      </c>
      <c r="H125" s="42">
        <v>0</v>
      </c>
      <c r="I125" s="42">
        <v>0</v>
      </c>
      <c r="J125" s="42">
        <v>0</v>
      </c>
      <c r="K125" s="42">
        <v>0</v>
      </c>
      <c r="L125" s="3">
        <v>0</v>
      </c>
      <c r="M125" s="42">
        <v>0</v>
      </c>
      <c r="N125" s="3">
        <v>0</v>
      </c>
      <c r="O125" s="3">
        <v>0</v>
      </c>
      <c r="P125" s="5">
        <v>0</v>
      </c>
      <c r="Q125" s="5">
        <v>0</v>
      </c>
      <c r="R125" s="3">
        <v>0</v>
      </c>
      <c r="S125" s="42">
        <v>0</v>
      </c>
      <c r="T125" s="3">
        <v>0</v>
      </c>
      <c r="U125" s="42">
        <v>0</v>
      </c>
      <c r="V125" s="40">
        <v>0</v>
      </c>
      <c r="W125" s="2">
        <v>0</v>
      </c>
      <c r="X125" s="3">
        <v>0</v>
      </c>
      <c r="Y125" s="2">
        <v>0</v>
      </c>
      <c r="Z125" s="3">
        <v>0</v>
      </c>
      <c r="AA125" s="42">
        <v>0</v>
      </c>
      <c r="AB125" s="3">
        <v>0</v>
      </c>
      <c r="AC125" s="4">
        <v>0</v>
      </c>
      <c r="AD125" s="5">
        <v>1</v>
      </c>
      <c r="AE125" s="4">
        <v>2000</v>
      </c>
      <c r="AF125" s="5">
        <v>2</v>
      </c>
      <c r="AG125" s="4">
        <v>4000</v>
      </c>
      <c r="AH125" s="5">
        <v>0</v>
      </c>
      <c r="AI125" s="4">
        <v>0</v>
      </c>
      <c r="AJ125" s="5">
        <v>0</v>
      </c>
      <c r="AK125" s="4">
        <v>0</v>
      </c>
      <c r="AL125" s="5">
        <v>0</v>
      </c>
      <c r="AM125" s="4">
        <v>0</v>
      </c>
      <c r="AN125" s="5">
        <v>0</v>
      </c>
      <c r="AO125" s="4">
        <v>0</v>
      </c>
      <c r="AP125" s="3">
        <v>0</v>
      </c>
      <c r="AQ125" s="4">
        <v>0</v>
      </c>
    </row>
    <row r="126" spans="1:43" ht="12.75" customHeight="1">
      <c r="A126" s="5" t="s">
        <v>109</v>
      </c>
      <c r="B126" s="3">
        <v>0</v>
      </c>
      <c r="C126" s="9">
        <v>0</v>
      </c>
      <c r="D126" s="40"/>
      <c r="E126" s="42"/>
      <c r="G126" s="42"/>
      <c r="H126" s="42"/>
      <c r="I126" s="42"/>
      <c r="J126" s="42"/>
      <c r="K126" s="42"/>
      <c r="L126" s="3"/>
      <c r="M126" s="42"/>
      <c r="N126" s="3"/>
      <c r="O126" s="3"/>
      <c r="S126" s="42"/>
      <c r="U126" s="42"/>
      <c r="V126" s="40"/>
      <c r="W126" s="2"/>
      <c r="Y126" s="2"/>
      <c r="AA126" s="42"/>
      <c r="AD126" s="5">
        <v>0</v>
      </c>
      <c r="AE126" s="4">
        <v>0</v>
      </c>
      <c r="AF126" s="5">
        <v>0</v>
      </c>
      <c r="AG126" s="4">
        <v>0</v>
      </c>
      <c r="AH126" s="5">
        <v>0</v>
      </c>
      <c r="AI126" s="4">
        <v>0</v>
      </c>
      <c r="AJ126" s="5">
        <v>0</v>
      </c>
      <c r="AK126" s="4">
        <v>0</v>
      </c>
      <c r="AL126" s="5">
        <v>1</v>
      </c>
      <c r="AM126" s="4">
        <v>2000</v>
      </c>
      <c r="AN126" s="5">
        <v>0</v>
      </c>
      <c r="AO126" s="4">
        <v>0</v>
      </c>
      <c r="AP126" s="3">
        <v>0</v>
      </c>
      <c r="AQ126" s="4">
        <v>0</v>
      </c>
    </row>
    <row r="127" spans="1:43" ht="12.75" customHeight="1">
      <c r="C127" s="9"/>
      <c r="D127" s="43"/>
      <c r="I127" s="3"/>
      <c r="J127" s="3"/>
      <c r="K127" s="3"/>
      <c r="N127" s="3"/>
      <c r="O127" s="3"/>
      <c r="V127" s="40"/>
      <c r="AE127" s="4"/>
      <c r="AG127" s="4"/>
      <c r="AI127" s="4"/>
      <c r="AK127" s="4"/>
      <c r="AM127" s="4"/>
      <c r="AO127" s="4"/>
      <c r="AQ127" s="4"/>
    </row>
    <row r="128" spans="1:43" ht="12.75" customHeight="1">
      <c r="A128" s="5" t="s">
        <v>117</v>
      </c>
      <c r="B128" s="3">
        <f>SUM(B106:B126)</f>
        <v>3</v>
      </c>
      <c r="C128" s="4">
        <f>SUM(C106:C126)</f>
        <v>5000</v>
      </c>
      <c r="D128" s="3">
        <f t="shared" ref="D128:AC128" si="18">SUM(D106:D125)</f>
        <v>13</v>
      </c>
      <c r="E128" s="3">
        <f t="shared" si="18"/>
        <v>26000</v>
      </c>
      <c r="F128" s="3">
        <f t="shared" si="18"/>
        <v>19</v>
      </c>
      <c r="G128" s="3">
        <f t="shared" si="18"/>
        <v>38000</v>
      </c>
      <c r="H128" s="3">
        <f t="shared" si="18"/>
        <v>21</v>
      </c>
      <c r="I128" s="3">
        <f t="shared" si="18"/>
        <v>41000</v>
      </c>
      <c r="J128" s="3">
        <f t="shared" si="18"/>
        <v>25</v>
      </c>
      <c r="K128" s="3">
        <f t="shared" si="18"/>
        <v>50000</v>
      </c>
      <c r="L128" s="3">
        <f t="shared" si="18"/>
        <v>29</v>
      </c>
      <c r="M128" s="3">
        <f t="shared" si="18"/>
        <v>57000</v>
      </c>
      <c r="N128" s="3">
        <f t="shared" si="18"/>
        <v>22</v>
      </c>
      <c r="O128" s="3">
        <f t="shared" si="18"/>
        <v>44000</v>
      </c>
      <c r="P128" s="3">
        <f t="shared" si="18"/>
        <v>25</v>
      </c>
      <c r="Q128" s="3">
        <f t="shared" si="18"/>
        <v>50000</v>
      </c>
      <c r="R128" s="3">
        <f t="shared" si="18"/>
        <v>25</v>
      </c>
      <c r="S128" s="3">
        <f t="shared" si="18"/>
        <v>49000</v>
      </c>
      <c r="T128" s="3">
        <f t="shared" si="18"/>
        <v>25</v>
      </c>
      <c r="U128" s="3">
        <f t="shared" si="18"/>
        <v>47000</v>
      </c>
      <c r="V128" s="3">
        <f t="shared" si="18"/>
        <v>31</v>
      </c>
      <c r="W128" s="3">
        <f t="shared" si="18"/>
        <v>58000</v>
      </c>
      <c r="X128" s="3">
        <f t="shared" si="18"/>
        <v>27</v>
      </c>
      <c r="Y128" s="3">
        <f t="shared" si="18"/>
        <v>53000</v>
      </c>
      <c r="Z128" s="3">
        <f t="shared" si="18"/>
        <v>32</v>
      </c>
      <c r="AA128" s="3">
        <f t="shared" si="18"/>
        <v>60000</v>
      </c>
      <c r="AB128" s="3">
        <f t="shared" si="18"/>
        <v>36</v>
      </c>
      <c r="AC128" s="4">
        <f t="shared" si="18"/>
        <v>70000</v>
      </c>
      <c r="AD128" s="3">
        <f t="shared" ref="AD128:AM128" si="19">SUM(AD106:AD126)</f>
        <v>40</v>
      </c>
      <c r="AE128" s="4">
        <f t="shared" si="19"/>
        <v>77000</v>
      </c>
      <c r="AF128" s="3">
        <f t="shared" si="19"/>
        <v>43</v>
      </c>
      <c r="AG128" s="4">
        <f t="shared" si="19"/>
        <v>85000</v>
      </c>
      <c r="AH128" s="3">
        <f t="shared" si="19"/>
        <v>55</v>
      </c>
      <c r="AI128" s="4">
        <f t="shared" si="19"/>
        <v>104177</v>
      </c>
      <c r="AJ128" s="3">
        <f t="shared" si="19"/>
        <v>62</v>
      </c>
      <c r="AK128" s="4">
        <f t="shared" si="19"/>
        <v>121000</v>
      </c>
      <c r="AL128" s="3">
        <f t="shared" si="19"/>
        <v>73</v>
      </c>
      <c r="AM128" s="4">
        <f t="shared" si="19"/>
        <v>139257</v>
      </c>
      <c r="AN128" s="3">
        <f>SUM(AN106:AN126)</f>
        <v>76</v>
      </c>
      <c r="AO128" s="4">
        <f>SUM(AO106:AO126)</f>
        <v>147022</v>
      </c>
      <c r="AP128" s="3">
        <v>72</v>
      </c>
      <c r="AQ128" s="4">
        <v>136274</v>
      </c>
    </row>
    <row r="129" spans="1:43" ht="12.75" customHeight="1">
      <c r="A129" s="80"/>
      <c r="B129" s="81"/>
      <c r="C129" s="82"/>
      <c r="D129" s="39"/>
      <c r="E129" s="80"/>
      <c r="F129" s="80"/>
      <c r="G129" s="80"/>
      <c r="H129" s="80"/>
      <c r="I129" s="80"/>
      <c r="J129" s="80"/>
      <c r="K129" s="80"/>
      <c r="L129" s="80"/>
      <c r="M129" s="80"/>
      <c r="N129" s="81"/>
      <c r="O129" s="80"/>
      <c r="P129" s="80"/>
      <c r="Q129" s="80"/>
      <c r="R129" s="81"/>
      <c r="S129" s="82"/>
      <c r="T129" s="81"/>
      <c r="U129" s="82"/>
      <c r="V129" s="40"/>
      <c r="W129" s="83"/>
      <c r="X129" s="60"/>
      <c r="Y129" s="83"/>
      <c r="Z129" s="60"/>
      <c r="AA129" s="61"/>
      <c r="AB129" s="60"/>
      <c r="AC129" s="61"/>
      <c r="AD129" s="83"/>
      <c r="AE129" s="61"/>
      <c r="AF129" s="83"/>
      <c r="AG129" s="61"/>
      <c r="AH129" s="83"/>
      <c r="AI129" s="61"/>
      <c r="AJ129" s="83"/>
      <c r="AK129" s="61"/>
      <c r="AL129" s="83"/>
      <c r="AM129" s="61"/>
      <c r="AN129" s="83"/>
      <c r="AO129" s="61"/>
      <c r="AP129" s="83"/>
      <c r="AQ129" s="61"/>
    </row>
    <row r="130" spans="1:43" ht="12.75" customHeight="1">
      <c r="A130" s="80"/>
      <c r="B130" s="81"/>
      <c r="C130" s="82"/>
      <c r="D130" s="80"/>
      <c r="E130" s="80"/>
      <c r="F130" s="80"/>
      <c r="G130" s="80"/>
      <c r="H130" s="80"/>
      <c r="I130" s="80"/>
      <c r="J130" s="80"/>
      <c r="K130" s="80"/>
      <c r="L130" s="80"/>
      <c r="M130" s="80"/>
      <c r="N130" s="81"/>
      <c r="O130" s="80"/>
      <c r="P130" s="80"/>
      <c r="Q130" s="80"/>
      <c r="R130" s="81"/>
      <c r="S130" s="82"/>
      <c r="T130" s="81"/>
      <c r="U130" s="82"/>
      <c r="V130" s="60"/>
      <c r="W130" s="83"/>
      <c r="X130" s="60"/>
      <c r="Y130" s="83"/>
      <c r="Z130" s="60"/>
      <c r="AA130" s="61"/>
      <c r="AB130" s="60"/>
      <c r="AC130" s="61"/>
      <c r="AD130" s="83"/>
      <c r="AE130" s="61"/>
      <c r="AF130" s="83"/>
      <c r="AG130" s="61"/>
      <c r="AH130" s="83"/>
      <c r="AI130" s="61"/>
      <c r="AJ130" s="83"/>
      <c r="AK130" s="61"/>
      <c r="AL130" s="83"/>
      <c r="AM130" s="61"/>
      <c r="AN130" s="83"/>
      <c r="AO130" s="61"/>
      <c r="AP130" s="83"/>
      <c r="AQ130" s="61"/>
    </row>
    <row r="131" spans="1:43" ht="12.75" customHeight="1" thickBot="1">
      <c r="A131" s="84" t="s">
        <v>105</v>
      </c>
      <c r="B131" s="85">
        <f>SUM(B128,B89,B44)</f>
        <v>934</v>
      </c>
      <c r="C131" s="86">
        <f t="shared" ref="C131:AK131" si="20">SUM(C128,C89,C44)</f>
        <v>1810000</v>
      </c>
      <c r="D131" s="85">
        <f t="shared" si="20"/>
        <v>3420</v>
      </c>
      <c r="E131" s="85">
        <f t="shared" si="20"/>
        <v>6630000</v>
      </c>
      <c r="F131" s="85">
        <f t="shared" si="20"/>
        <v>4521</v>
      </c>
      <c r="G131" s="85">
        <f t="shared" si="20"/>
        <v>8699000</v>
      </c>
      <c r="H131" s="85">
        <f t="shared" si="20"/>
        <v>5187</v>
      </c>
      <c r="I131" s="85">
        <f t="shared" si="20"/>
        <v>9857000</v>
      </c>
      <c r="J131" s="85">
        <f t="shared" si="20"/>
        <v>5429</v>
      </c>
      <c r="K131" s="85">
        <f t="shared" si="20"/>
        <v>10262000</v>
      </c>
      <c r="L131" s="85">
        <f t="shared" si="20"/>
        <v>5507</v>
      </c>
      <c r="M131" s="85">
        <f t="shared" si="20"/>
        <v>10450000</v>
      </c>
      <c r="N131" s="85">
        <f t="shared" si="20"/>
        <v>5933</v>
      </c>
      <c r="O131" s="85">
        <f t="shared" si="20"/>
        <v>11215000</v>
      </c>
      <c r="P131" s="85">
        <f t="shared" si="20"/>
        <v>6319</v>
      </c>
      <c r="Q131" s="85">
        <f t="shared" si="20"/>
        <v>11952000</v>
      </c>
      <c r="R131" s="85">
        <f t="shared" si="20"/>
        <v>6819</v>
      </c>
      <c r="S131" s="85">
        <f t="shared" si="20"/>
        <v>12910000</v>
      </c>
      <c r="T131" s="85">
        <f t="shared" si="20"/>
        <v>7504</v>
      </c>
      <c r="U131" s="85">
        <f t="shared" si="20"/>
        <v>14260834.959999999</v>
      </c>
      <c r="V131" s="85">
        <f t="shared" si="20"/>
        <v>7973</v>
      </c>
      <c r="W131" s="85">
        <f t="shared" si="20"/>
        <v>15073147.460000001</v>
      </c>
      <c r="X131" s="85">
        <f t="shared" si="20"/>
        <v>8058</v>
      </c>
      <c r="Y131" s="85">
        <f t="shared" si="20"/>
        <v>15305736</v>
      </c>
      <c r="Z131" s="85">
        <f t="shared" si="20"/>
        <v>8289</v>
      </c>
      <c r="AA131" s="85">
        <f t="shared" si="20"/>
        <v>15715069</v>
      </c>
      <c r="AB131" s="85">
        <f t="shared" si="20"/>
        <v>8239</v>
      </c>
      <c r="AC131" s="86">
        <f t="shared" si="20"/>
        <v>15595239</v>
      </c>
      <c r="AD131" s="85">
        <f t="shared" si="20"/>
        <v>8191</v>
      </c>
      <c r="AE131" s="86">
        <f t="shared" si="20"/>
        <v>15540771</v>
      </c>
      <c r="AF131" s="85">
        <f t="shared" si="20"/>
        <v>8270</v>
      </c>
      <c r="AG131" s="86">
        <f t="shared" si="20"/>
        <v>15698063</v>
      </c>
      <c r="AH131" s="85">
        <f t="shared" si="20"/>
        <v>8390</v>
      </c>
      <c r="AI131" s="86">
        <f t="shared" si="20"/>
        <v>15908631</v>
      </c>
      <c r="AJ131" s="85">
        <f t="shared" si="20"/>
        <v>8407</v>
      </c>
      <c r="AK131" s="86">
        <f t="shared" si="20"/>
        <v>15968199</v>
      </c>
      <c r="AL131" s="85">
        <f t="shared" ref="AL131:AQ131" si="21">SUM(AL128,AL89,AL44)</f>
        <v>8523</v>
      </c>
      <c r="AM131" s="86">
        <f t="shared" si="21"/>
        <v>16180785.969999999</v>
      </c>
      <c r="AN131" s="85">
        <f t="shared" si="21"/>
        <v>8823</v>
      </c>
      <c r="AO131" s="86">
        <f t="shared" si="21"/>
        <v>16801144</v>
      </c>
      <c r="AP131" s="85">
        <f t="shared" si="21"/>
        <v>8246</v>
      </c>
      <c r="AQ131" s="86">
        <f t="shared" si="21"/>
        <v>15592331</v>
      </c>
    </row>
    <row r="132" spans="1:43" ht="12.75" customHeight="1" thickTop="1">
      <c r="A132" s="2" t="s">
        <v>48</v>
      </c>
      <c r="N132" s="3"/>
    </row>
    <row r="133" spans="1:43" ht="12.75" customHeight="1">
      <c r="A133" s="91" t="s">
        <v>118</v>
      </c>
      <c r="N133" s="3"/>
    </row>
    <row r="134" spans="1:43" ht="12.75" customHeight="1">
      <c r="A134" s="2" t="s">
        <v>97</v>
      </c>
      <c r="N134" s="3"/>
    </row>
    <row r="135" spans="1:43" ht="12.75" customHeight="1">
      <c r="A135" s="21"/>
      <c r="N135" s="3"/>
    </row>
    <row r="136" spans="1:43" ht="12.75" customHeight="1">
      <c r="N136" s="3"/>
    </row>
    <row r="137" spans="1:43" ht="12.75" customHeight="1">
      <c r="A137" s="5" t="s">
        <v>91</v>
      </c>
      <c r="N137" s="3"/>
    </row>
    <row r="138" spans="1:43" ht="12.75" customHeight="1">
      <c r="N138" s="3"/>
    </row>
    <row r="139" spans="1:43" ht="12.75" customHeight="1">
      <c r="N139" s="3"/>
    </row>
    <row r="140" spans="1:43" ht="12.75" customHeight="1">
      <c r="N140" s="3"/>
    </row>
    <row r="141" spans="1:43" ht="12.75" customHeight="1">
      <c r="N141" s="3"/>
    </row>
    <row r="142" spans="1:43" ht="12.75" customHeight="1">
      <c r="N142" s="3"/>
    </row>
    <row r="143" spans="1:43" ht="12.75" customHeight="1">
      <c r="N143" s="3"/>
    </row>
    <row r="144" spans="1:43" ht="12.75" customHeight="1">
      <c r="N144" s="3"/>
    </row>
    <row r="145" spans="14:14" ht="12.75" customHeight="1">
      <c r="N145" s="3"/>
    </row>
    <row r="146" spans="14:14" ht="12.75" customHeight="1">
      <c r="N146" s="3"/>
    </row>
    <row r="147" spans="14:14" ht="12.75" customHeight="1"/>
    <row r="148" spans="14:14" ht="12.75" customHeight="1"/>
    <row r="149" spans="14:14" ht="12.75" customHeight="1"/>
    <row r="150" spans="14:14" ht="12.75" customHeight="1"/>
    <row r="151" spans="14:14" ht="12.75" customHeight="1"/>
    <row r="152" spans="14:14" ht="12.75" customHeight="1"/>
    <row r="153" spans="14:14" ht="12.75" customHeight="1"/>
    <row r="154" spans="14:14" ht="12.75" customHeight="1"/>
    <row r="155" spans="14:14" ht="12.75" customHeight="1"/>
    <row r="156" spans="14:14" ht="12.75" customHeight="1"/>
    <row r="157" spans="14:14" ht="12.75" customHeight="1"/>
    <row r="158" spans="14:14" ht="12.75" customHeight="1"/>
    <row r="159" spans="14:14" ht="12.75" customHeight="1"/>
    <row r="160" spans="14:14"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row r="4233" ht="12.75" customHeight="1"/>
    <row r="4234" ht="12.75" customHeight="1"/>
    <row r="4235" ht="12.75" customHeight="1"/>
    <row r="4236" ht="12.75" customHeight="1"/>
    <row r="4237" ht="12.75" customHeight="1"/>
    <row r="4238" ht="12.75" customHeight="1"/>
    <row r="4239" ht="12.75" customHeight="1"/>
    <row r="4240" ht="12.75" customHeight="1"/>
    <row r="4241" ht="12.75" customHeight="1"/>
    <row r="4242" ht="12.75" customHeight="1"/>
    <row r="4243" ht="12.75" customHeight="1"/>
    <row r="4244" ht="12.75" customHeight="1"/>
    <row r="4245" ht="12.75" customHeight="1"/>
    <row r="4246" ht="12.75" customHeight="1"/>
    <row r="4247" ht="12.75" customHeight="1"/>
    <row r="4248" ht="12.75" customHeight="1"/>
    <row r="4249" ht="12.75" customHeight="1"/>
    <row r="4250" ht="12.75" customHeight="1"/>
    <row r="4251" ht="12.75" customHeight="1"/>
    <row r="4252" ht="12.75" customHeight="1"/>
    <row r="4253" ht="12.75" customHeight="1"/>
    <row r="4254" ht="12.75" customHeight="1"/>
    <row r="4255" ht="12.75" customHeight="1"/>
    <row r="4256" ht="12.75" customHeight="1"/>
    <row r="4257" ht="12.75" customHeight="1"/>
    <row r="4258" ht="12.75" customHeight="1"/>
    <row r="4259" ht="12.75" customHeight="1"/>
    <row r="4260" ht="12.75" customHeight="1"/>
    <row r="4261" ht="12.75" customHeight="1"/>
    <row r="4262" ht="12.75" customHeight="1"/>
    <row r="4263" ht="12.75" customHeight="1"/>
    <row r="4264" ht="12.75" customHeight="1"/>
    <row r="4265" ht="12.75" customHeight="1"/>
    <row r="4266" ht="12.75" customHeight="1"/>
    <row r="4267" ht="12.75" customHeight="1"/>
    <row r="4268" ht="12.75" customHeight="1"/>
    <row r="4269" ht="12.75" customHeight="1"/>
    <row r="4270" ht="12.75" customHeight="1"/>
    <row r="4271" ht="12.75" customHeight="1"/>
    <row r="4272" ht="12.75" customHeight="1"/>
    <row r="4273" ht="12.75" customHeight="1"/>
    <row r="4274" ht="12.75" customHeight="1"/>
    <row r="4275" ht="12.75" customHeight="1"/>
    <row r="4276" ht="12.75" customHeight="1"/>
    <row r="4277" ht="12.75" customHeight="1"/>
    <row r="4278" ht="12.75" customHeight="1"/>
    <row r="4279" ht="12.75" customHeight="1"/>
    <row r="4280" ht="12.75" customHeight="1"/>
    <row r="4281" ht="12.75" customHeight="1"/>
    <row r="4282" ht="12.75" customHeight="1"/>
    <row r="4283" ht="12.75" customHeight="1"/>
    <row r="4284" ht="12.75" customHeight="1"/>
    <row r="4285" ht="12.75" customHeight="1"/>
    <row r="4286" ht="12.75" customHeight="1"/>
    <row r="4287" ht="12.75" customHeight="1"/>
    <row r="4288" ht="12.75" customHeight="1"/>
    <row r="4289" ht="12.75" customHeight="1"/>
    <row r="4290" ht="12.75" customHeight="1"/>
    <row r="4291" ht="12.75" customHeight="1"/>
    <row r="4292" ht="12.75" customHeight="1"/>
    <row r="4293" ht="12.75" customHeight="1"/>
    <row r="4294" ht="12.75" customHeight="1"/>
    <row r="4295" ht="12.75" customHeight="1"/>
    <row r="4296" ht="12.75" customHeight="1"/>
    <row r="4297" ht="12.75" customHeight="1"/>
    <row r="4298" ht="12.75" customHeight="1"/>
    <row r="4299" ht="12.75" customHeight="1"/>
    <row r="4300" ht="12.75" customHeight="1"/>
    <row r="4301" ht="12.75" customHeight="1"/>
    <row r="4302" ht="12.75" customHeight="1"/>
    <row r="4303" ht="12.75" customHeight="1"/>
    <row r="4304" ht="12.75" customHeight="1"/>
    <row r="4305" ht="12.75" customHeight="1"/>
    <row r="4306" ht="12.75" customHeight="1"/>
    <row r="4307" ht="12.75" customHeight="1"/>
    <row r="4308" ht="12.75" customHeight="1"/>
    <row r="4309" ht="12.75" customHeight="1"/>
    <row r="4310" ht="12.75" customHeight="1"/>
    <row r="4311" ht="12.75" customHeight="1"/>
    <row r="4312" ht="12.75" customHeight="1"/>
    <row r="4313" ht="12.75" customHeight="1"/>
    <row r="4314" ht="12.75" customHeight="1"/>
    <row r="4315" ht="12.75" customHeight="1"/>
    <row r="4316" ht="12.75" customHeight="1"/>
    <row r="4317" ht="12.75" customHeight="1"/>
    <row r="4318" ht="12.75" customHeight="1"/>
    <row r="4319" ht="12.75" customHeight="1"/>
    <row r="4320" ht="12.75" customHeight="1"/>
    <row r="4321" ht="12.75" customHeight="1"/>
    <row r="4322" ht="12.75" customHeight="1"/>
    <row r="4323" ht="12.75" customHeight="1"/>
    <row r="4324" ht="12.75" customHeight="1"/>
    <row r="4325" ht="12.75" customHeight="1"/>
    <row r="4326" ht="12.75" customHeight="1"/>
    <row r="4327" ht="12.75" customHeight="1"/>
    <row r="4328" ht="12.75" customHeight="1"/>
    <row r="4329" ht="12.75" customHeight="1"/>
    <row r="4330" ht="12.75" customHeight="1"/>
    <row r="4331" ht="12.75" customHeight="1"/>
    <row r="4332" ht="12.75" customHeight="1"/>
    <row r="4333" ht="12.75" customHeight="1"/>
    <row r="4334" ht="12.75" customHeight="1"/>
    <row r="4335" ht="12.75" customHeight="1"/>
    <row r="4336" ht="12.75" customHeight="1"/>
    <row r="4337" ht="12.75" customHeight="1"/>
    <row r="4338" ht="12.75" customHeight="1"/>
    <row r="4339" ht="12.75" customHeight="1"/>
    <row r="4340" ht="12.75" customHeight="1"/>
    <row r="4341" ht="12.75" customHeight="1"/>
    <row r="4342" ht="12.75" customHeight="1"/>
    <row r="4343" ht="12.75" customHeight="1"/>
    <row r="4344" ht="12.75" customHeight="1"/>
    <row r="4345" ht="12.75" customHeight="1"/>
    <row r="4346" ht="12.75" customHeight="1"/>
    <row r="4347" ht="12.75" customHeight="1"/>
    <row r="4348" ht="12.75" customHeight="1"/>
    <row r="4349" ht="12.75" customHeight="1"/>
    <row r="4350" ht="12.75" customHeight="1"/>
    <row r="4351" ht="12.75" customHeight="1"/>
    <row r="4352" ht="12.75" customHeight="1"/>
    <row r="4353" ht="12.75" customHeight="1"/>
    <row r="4354" ht="12.75" customHeight="1"/>
    <row r="4355" ht="12.75" customHeight="1"/>
    <row r="4356" ht="12.75" customHeight="1"/>
    <row r="4357" ht="12.75" customHeight="1"/>
    <row r="4358" ht="12.75" customHeight="1"/>
    <row r="4359" ht="12.75" customHeight="1"/>
    <row r="4360" ht="12.75" customHeight="1"/>
    <row r="4361" ht="12.75" customHeight="1"/>
    <row r="4362" ht="12.75" customHeight="1"/>
    <row r="4363" ht="12.75" customHeight="1"/>
    <row r="4364" ht="12.75" customHeight="1"/>
    <row r="4365" ht="12.75" customHeight="1"/>
    <row r="4366" ht="12.75" customHeight="1"/>
    <row r="4367" ht="12.75" customHeight="1"/>
    <row r="4368" ht="12.75" customHeight="1"/>
    <row r="4369" ht="12.75" customHeight="1"/>
    <row r="4370" ht="12.75" customHeight="1"/>
    <row r="4371" ht="12.75" customHeight="1"/>
    <row r="4372" ht="12.75" customHeight="1"/>
    <row r="4373" ht="12.75" customHeight="1"/>
    <row r="4374" ht="12.75" customHeight="1"/>
    <row r="4375" ht="12.75" customHeight="1"/>
    <row r="4376" ht="12.75" customHeight="1"/>
    <row r="4377" ht="12.75" customHeight="1"/>
    <row r="4378" ht="12.75" customHeight="1"/>
    <row r="4379" ht="12.75" customHeight="1"/>
    <row r="4380" ht="12.75" customHeight="1"/>
    <row r="4381" ht="12.75" customHeight="1"/>
    <row r="4382" ht="12.75" customHeight="1"/>
    <row r="4383" ht="12.75" customHeight="1"/>
    <row r="4384" ht="12.75" customHeight="1"/>
    <row r="4385" ht="12.75" customHeight="1"/>
    <row r="4386" ht="12.75" customHeight="1"/>
    <row r="4387" ht="12.75" customHeight="1"/>
    <row r="4388" ht="12.75" customHeight="1"/>
    <row r="4389" ht="12.75" customHeight="1"/>
    <row r="4390" ht="12.75" customHeight="1"/>
    <row r="4391" ht="12.75" customHeight="1"/>
    <row r="4392" ht="12.75" customHeight="1"/>
    <row r="4393" ht="12.75" customHeight="1"/>
    <row r="4394" ht="12.75" customHeight="1"/>
    <row r="4395" ht="12.75" customHeight="1"/>
    <row r="4396" ht="12.75" customHeight="1"/>
    <row r="4397" ht="12.75" customHeight="1"/>
    <row r="4398" ht="12.75" customHeight="1"/>
    <row r="4399" ht="12.75" customHeight="1"/>
    <row r="4400" ht="12.75" customHeight="1"/>
    <row r="4401" ht="12.75" customHeight="1"/>
    <row r="4402" ht="12.75" customHeight="1"/>
    <row r="4403" ht="12.75" customHeight="1"/>
    <row r="4404" ht="12.75" customHeight="1"/>
    <row r="4405" ht="12.75" customHeight="1"/>
    <row r="4406" ht="12.75" customHeight="1"/>
    <row r="4407" ht="12.75" customHeight="1"/>
    <row r="4408" ht="12.75" customHeight="1"/>
    <row r="4409" ht="12.75" customHeight="1"/>
    <row r="4410" ht="12.75" customHeight="1"/>
    <row r="4411" ht="12.75" customHeight="1"/>
    <row r="4412" ht="12.75" customHeight="1"/>
    <row r="4413" ht="12.75" customHeight="1"/>
    <row r="4414" ht="12.75" customHeight="1"/>
    <row r="4415" ht="12.75" customHeight="1"/>
    <row r="4416" ht="12.75" customHeight="1"/>
    <row r="4417" ht="12.75" customHeight="1"/>
    <row r="4418" ht="12.75" customHeight="1"/>
    <row r="4419" ht="12.75" customHeight="1"/>
    <row r="4420" ht="12.75" customHeight="1"/>
    <row r="4421" ht="12.75" customHeight="1"/>
    <row r="4422" ht="12.75" customHeight="1"/>
    <row r="4423" ht="12.75" customHeight="1"/>
    <row r="4424" ht="12.75" customHeight="1"/>
    <row r="4425" ht="12.75" customHeight="1"/>
    <row r="4426" ht="12.75" customHeight="1"/>
    <row r="4427" ht="12.75" customHeight="1"/>
    <row r="4428" ht="12.75" customHeight="1"/>
    <row r="4429" ht="12.75" customHeight="1"/>
    <row r="4430" ht="12.75" customHeight="1"/>
    <row r="4431" ht="12.75" customHeight="1"/>
    <row r="4432" ht="12.75" customHeight="1"/>
    <row r="4433" ht="12.75" customHeight="1"/>
    <row r="4434" ht="12.75" customHeight="1"/>
    <row r="4435" ht="12.75" customHeight="1"/>
    <row r="4436" ht="12.75" customHeight="1"/>
    <row r="4437" ht="12.75" customHeight="1"/>
    <row r="4438" ht="12.75" customHeight="1"/>
    <row r="4439" ht="12.75" customHeight="1"/>
    <row r="4440" ht="12.75" customHeight="1"/>
    <row r="4441" ht="12.75" customHeight="1"/>
    <row r="4442" ht="12.75" customHeight="1"/>
    <row r="4443" ht="12.75" customHeight="1"/>
    <row r="4444" ht="12.75" customHeight="1"/>
    <row r="4445" ht="12.75" customHeight="1"/>
    <row r="4446" ht="12.75" customHeight="1"/>
    <row r="4447" ht="12.75" customHeight="1"/>
    <row r="4448" ht="12.75" customHeight="1"/>
    <row r="4449" ht="12.75" customHeight="1"/>
    <row r="4450" ht="12.75" customHeight="1"/>
    <row r="4451" ht="12.75" customHeight="1"/>
    <row r="4452" ht="12.75" customHeight="1"/>
    <row r="4453" ht="12.75" customHeight="1"/>
    <row r="4454" ht="12.75" customHeight="1"/>
    <row r="4455" ht="12.75" customHeight="1"/>
    <row r="4456" ht="12.75" customHeight="1"/>
    <row r="4457" ht="12.75" customHeight="1"/>
    <row r="4458" ht="12.75" customHeight="1"/>
    <row r="4459" ht="12.75" customHeight="1"/>
    <row r="4460" ht="12.75" customHeight="1"/>
    <row r="4461" ht="12.75" customHeight="1"/>
    <row r="4462" ht="12.75" customHeight="1"/>
    <row r="4463" ht="12.75" customHeight="1"/>
    <row r="4464" ht="12.75" customHeight="1"/>
    <row r="4465" ht="12.75" customHeight="1"/>
    <row r="4466" ht="12.75" customHeight="1"/>
    <row r="4467" ht="12.75" customHeight="1"/>
    <row r="4468" ht="12.75" customHeight="1"/>
    <row r="4469" ht="12.75" customHeight="1"/>
    <row r="4470" ht="12.75" customHeight="1"/>
    <row r="4471" ht="12.75" customHeight="1"/>
    <row r="4472" ht="12.75" customHeight="1"/>
    <row r="4473" ht="12.75" customHeight="1"/>
    <row r="4474" ht="12.75" customHeight="1"/>
    <row r="4475" ht="12.75" customHeight="1"/>
    <row r="4476" ht="12.75" customHeight="1"/>
    <row r="4477" ht="12.75" customHeight="1"/>
    <row r="4478" ht="12.75" customHeight="1"/>
    <row r="4479" ht="12.75" customHeight="1"/>
    <row r="4480" ht="12.75" customHeight="1"/>
    <row r="4481" ht="12.75" customHeight="1"/>
    <row r="4482" ht="12.75" customHeight="1"/>
    <row r="4483" ht="12.75" customHeight="1"/>
    <row r="4484" ht="12.75" customHeight="1"/>
    <row r="4485" ht="12.75" customHeight="1"/>
    <row r="4486" ht="12.75" customHeight="1"/>
    <row r="4487" ht="12.75" customHeight="1"/>
    <row r="4488" ht="12.75" customHeight="1"/>
    <row r="4489" ht="12.75" customHeight="1"/>
    <row r="4490" ht="12.75" customHeight="1"/>
    <row r="4491" ht="12.75" customHeight="1"/>
    <row r="4492" ht="12.75" customHeight="1"/>
    <row r="4493" ht="12.75" customHeight="1"/>
    <row r="4494" ht="12.75" customHeight="1"/>
    <row r="4495" ht="12.75" customHeight="1"/>
    <row r="4496" ht="12.75" customHeight="1"/>
    <row r="4497" ht="12.75" customHeight="1"/>
    <row r="4498" ht="12.75" customHeight="1"/>
    <row r="4499" ht="12.75" customHeight="1"/>
    <row r="4500" ht="12.75" customHeight="1"/>
    <row r="4501" ht="12.75" customHeight="1"/>
    <row r="4502" ht="12.75" customHeight="1"/>
    <row r="4503" ht="12.75" customHeight="1"/>
    <row r="4504" ht="12.75" customHeight="1"/>
    <row r="4505" ht="12.75" customHeight="1"/>
    <row r="4506" ht="12.75" customHeight="1"/>
    <row r="4507" ht="12.75" customHeight="1"/>
    <row r="4508" ht="12.75" customHeight="1"/>
    <row r="4509" ht="12.75" customHeight="1"/>
    <row r="4510" ht="12.75" customHeight="1"/>
    <row r="4511" ht="12.75" customHeight="1"/>
    <row r="4512" ht="12.75" customHeight="1"/>
    <row r="4513" ht="12.75" customHeight="1"/>
    <row r="4514" ht="12.75" customHeight="1"/>
    <row r="4515" ht="12.75" customHeight="1"/>
    <row r="4516" ht="12.75" customHeight="1"/>
    <row r="4517" ht="12.75" customHeight="1"/>
    <row r="4518" ht="12.75" customHeight="1"/>
    <row r="4519" ht="12.75" customHeight="1"/>
    <row r="4520" ht="12.75" customHeight="1"/>
    <row r="4521" ht="12.75" customHeight="1"/>
    <row r="4522" ht="12.75" customHeight="1"/>
    <row r="4523" ht="12.75" customHeight="1"/>
    <row r="4524" ht="12.75" customHeight="1"/>
    <row r="4525" ht="12.75" customHeight="1"/>
    <row r="4526" ht="12.75" customHeight="1"/>
    <row r="4527" ht="12.75" customHeight="1"/>
    <row r="4528" ht="12.75" customHeight="1"/>
    <row r="4529" ht="12.75" customHeight="1"/>
    <row r="4530" ht="12.75" customHeight="1"/>
    <row r="4531" ht="12.75" customHeight="1"/>
    <row r="4532" ht="12.75" customHeight="1"/>
    <row r="4533" ht="12.75" customHeight="1"/>
    <row r="4534" ht="12.75" customHeight="1"/>
    <row r="4535" ht="12.75" customHeight="1"/>
    <row r="4536" ht="12.75" customHeight="1"/>
    <row r="4537" ht="12.75" customHeight="1"/>
    <row r="4538" ht="12.75" customHeight="1"/>
    <row r="4539" ht="12.75" customHeight="1"/>
    <row r="4540" ht="12.75" customHeight="1"/>
    <row r="4541" ht="12.75" customHeight="1"/>
    <row r="4542" ht="12.75" customHeight="1"/>
    <row r="4543" ht="12.75" customHeight="1"/>
    <row r="4544" ht="12.75" customHeight="1"/>
    <row r="4545" ht="12.75" customHeight="1"/>
    <row r="4546" ht="12.75" customHeight="1"/>
    <row r="4547" ht="12.75" customHeight="1"/>
    <row r="4548" ht="12.75" customHeight="1"/>
    <row r="4549" ht="12.75" customHeight="1"/>
    <row r="4550" ht="12.75" customHeight="1"/>
    <row r="4551" ht="12.75" customHeight="1"/>
    <row r="4552" ht="12.75" customHeight="1"/>
    <row r="4553" ht="12.75" customHeight="1"/>
    <row r="4554" ht="12.75" customHeight="1"/>
    <row r="4555" ht="12.75" customHeight="1"/>
    <row r="4556" ht="12.75" customHeight="1"/>
    <row r="4557" ht="12.75" customHeight="1"/>
    <row r="4558" ht="12.75" customHeight="1"/>
    <row r="4559" ht="12.75" customHeight="1"/>
    <row r="4560" ht="12.75" customHeight="1"/>
    <row r="4561" ht="12.75" customHeight="1"/>
    <row r="4562" ht="12.75" customHeight="1"/>
    <row r="4563" ht="12.75" customHeight="1"/>
    <row r="4564" ht="12.75" customHeight="1"/>
    <row r="4565" ht="12.75" customHeight="1"/>
    <row r="4566" ht="12.75" customHeight="1"/>
    <row r="4567" ht="12.75" customHeight="1"/>
    <row r="4568" ht="12.75" customHeight="1"/>
    <row r="4569" ht="12.75" customHeight="1"/>
    <row r="4570" ht="12.75" customHeight="1"/>
    <row r="4571" ht="12.75" customHeight="1"/>
    <row r="4572" ht="12.75" customHeight="1"/>
    <row r="4573" ht="12.75" customHeight="1"/>
    <row r="4574" ht="12.75" customHeight="1"/>
    <row r="4575" ht="12.75" customHeight="1"/>
    <row r="4576" ht="12.75" customHeight="1"/>
    <row r="4577" ht="12.75" customHeight="1"/>
    <row r="4578" ht="12.75" customHeight="1"/>
    <row r="4579" ht="12.75" customHeight="1"/>
    <row r="4580" ht="12.75" customHeight="1"/>
    <row r="4581" ht="12.75" customHeight="1"/>
    <row r="4582" ht="12.75" customHeight="1"/>
    <row r="4583" ht="12.75" customHeight="1"/>
    <row r="4584" ht="12.75" customHeight="1"/>
    <row r="4585" ht="12.75" customHeight="1"/>
    <row r="4586" ht="12.75" customHeight="1"/>
    <row r="4587" ht="12.75" customHeight="1"/>
    <row r="4588" ht="12.75" customHeight="1"/>
    <row r="4589" ht="12.75" customHeight="1"/>
    <row r="4590" ht="12.75" customHeight="1"/>
    <row r="4591" ht="12.75" customHeight="1"/>
    <row r="4592" ht="12.75" customHeight="1"/>
    <row r="4593" ht="12.75" customHeight="1"/>
    <row r="4594" ht="12.75" customHeight="1"/>
    <row r="4595" ht="12.75" customHeight="1"/>
    <row r="4596" ht="12.75" customHeight="1"/>
    <row r="4597" ht="12.75" customHeight="1"/>
    <row r="4598" ht="12.75" customHeight="1"/>
    <row r="4599" ht="12.75" customHeight="1"/>
    <row r="4600" ht="12.75" customHeight="1"/>
    <row r="4601" ht="12.75" customHeight="1"/>
    <row r="4602" ht="12.75" customHeight="1"/>
    <row r="4603" ht="12.75" customHeight="1"/>
    <row r="4604" ht="12.75" customHeight="1"/>
    <row r="4605" ht="12.75" customHeight="1"/>
    <row r="4606" ht="12.75" customHeight="1"/>
    <row r="4607" ht="12.75" customHeight="1"/>
    <row r="4608" ht="12.75" customHeight="1"/>
    <row r="4609" ht="12.75" customHeight="1"/>
    <row r="4610" ht="12.75" customHeight="1"/>
    <row r="4611" ht="12.75" customHeight="1"/>
    <row r="4612" ht="12.75" customHeight="1"/>
    <row r="4613" ht="12.75" customHeight="1"/>
    <row r="4614" ht="12.75" customHeight="1"/>
    <row r="4615" ht="12.75" customHeight="1"/>
    <row r="4616" ht="12.75" customHeight="1"/>
    <row r="4617" ht="12.75" customHeight="1"/>
    <row r="4618" ht="12.75" customHeight="1"/>
    <row r="4619" ht="12.75" customHeight="1"/>
    <row r="4620" ht="12.75" customHeight="1"/>
    <row r="4621" ht="12.75" customHeight="1"/>
    <row r="4622" ht="12.75" customHeight="1"/>
    <row r="4623" ht="12.75" customHeight="1"/>
    <row r="4624" ht="12.75" customHeight="1"/>
    <row r="4625" ht="12.75" customHeight="1"/>
    <row r="4626" ht="12.75" customHeight="1"/>
    <row r="4627" ht="12.75" customHeight="1"/>
    <row r="4628" ht="12.75" customHeight="1"/>
    <row r="4629" ht="12.75" customHeight="1"/>
    <row r="4630" ht="12.75" customHeight="1"/>
    <row r="4631" ht="12.75" customHeight="1"/>
    <row r="4632" ht="12.75" customHeight="1"/>
    <row r="4633" ht="12.75" customHeight="1"/>
    <row r="4634" ht="12.75" customHeight="1"/>
    <row r="4635" ht="12.75" customHeight="1"/>
    <row r="4636" ht="12.75" customHeight="1"/>
    <row r="4637" ht="12.75" customHeight="1"/>
    <row r="4638" ht="12.75" customHeight="1"/>
    <row r="4639" ht="12.75" customHeight="1"/>
    <row r="4640" ht="12.75" customHeight="1"/>
    <row r="4641" ht="12.75" customHeight="1"/>
    <row r="4642" ht="12.75" customHeight="1"/>
    <row r="4643" ht="12.75" customHeight="1"/>
    <row r="4644" ht="12.75" customHeight="1"/>
    <row r="4645" ht="12.75" customHeight="1"/>
    <row r="4646" ht="12.75" customHeight="1"/>
    <row r="4647" ht="12.75" customHeight="1"/>
    <row r="4648" ht="12.75" customHeight="1"/>
    <row r="4649" ht="12.75" customHeight="1"/>
    <row r="4650" ht="12.75" customHeight="1"/>
    <row r="4651" ht="12.75" customHeight="1"/>
    <row r="4652" ht="12.75" customHeight="1"/>
    <row r="4653" ht="12.75" customHeight="1"/>
    <row r="4654" ht="12.75" customHeight="1"/>
    <row r="4655" ht="12.75" customHeight="1"/>
    <row r="4656" ht="12.75" customHeight="1"/>
    <row r="4657" ht="12.75" customHeight="1"/>
    <row r="4658" ht="12.75" customHeight="1"/>
    <row r="4659" ht="12.75" customHeight="1"/>
    <row r="4660" ht="12.75" customHeight="1"/>
    <row r="4661" ht="12.75" customHeight="1"/>
    <row r="4662" ht="12.75" customHeight="1"/>
    <row r="4663" ht="12.75" customHeight="1"/>
    <row r="4664" ht="12.75" customHeight="1"/>
    <row r="4665" ht="12.75" customHeight="1"/>
    <row r="4666" ht="12.75" customHeight="1"/>
    <row r="4667" ht="12.75" customHeight="1"/>
    <row r="4668" ht="12.75" customHeight="1"/>
    <row r="4669" ht="12.75" customHeight="1"/>
    <row r="4670" ht="12.75" customHeight="1"/>
    <row r="4671" ht="12.75" customHeight="1"/>
    <row r="4672" ht="12.75" customHeight="1"/>
    <row r="4673" ht="12.75" customHeight="1"/>
    <row r="4674" ht="12.75" customHeight="1"/>
    <row r="4675" ht="12.75" customHeight="1"/>
    <row r="4676" ht="12.75" customHeight="1"/>
    <row r="4677" ht="12.75" customHeight="1"/>
    <row r="4678" ht="12.75" customHeight="1"/>
    <row r="4679" ht="12.75" customHeight="1"/>
    <row r="4680" ht="12.75" customHeight="1"/>
    <row r="4681" ht="12.75" customHeight="1"/>
    <row r="4682" ht="12.75" customHeight="1"/>
    <row r="4683" ht="12.75" customHeight="1"/>
    <row r="4684" ht="12.75" customHeight="1"/>
    <row r="4685" ht="12.75" customHeight="1"/>
    <row r="4686" ht="12.75" customHeight="1"/>
    <row r="4687" ht="12.75" customHeight="1"/>
    <row r="4688" ht="12.75" customHeight="1"/>
    <row r="4689" ht="12.75" customHeight="1"/>
    <row r="4690" ht="12.75" customHeight="1"/>
    <row r="4691" ht="12.75" customHeight="1"/>
    <row r="4692" ht="12.75" customHeight="1"/>
    <row r="4693" ht="12.75" customHeight="1"/>
    <row r="4694" ht="12.75" customHeight="1"/>
    <row r="4695" ht="12.75" customHeight="1"/>
    <row r="4696" ht="12.75" customHeight="1"/>
    <row r="4697" ht="12.75" customHeight="1"/>
    <row r="4698" ht="12.75" customHeight="1"/>
    <row r="4699" ht="12.75" customHeight="1"/>
    <row r="4700" ht="12.75" customHeight="1"/>
    <row r="4701" ht="12.75" customHeight="1"/>
    <row r="4702" ht="12.75" customHeight="1"/>
    <row r="4703" ht="12.75" customHeight="1"/>
    <row r="4704" ht="12.75" customHeight="1"/>
    <row r="4705" ht="12.75" customHeight="1"/>
    <row r="4706" ht="12.75" customHeight="1"/>
    <row r="4707" ht="12.75" customHeight="1"/>
    <row r="4708" ht="12.75" customHeight="1"/>
    <row r="4709" ht="12.75" customHeight="1"/>
    <row r="4710" ht="12.75" customHeight="1"/>
    <row r="4711" ht="12.75" customHeight="1"/>
    <row r="4712" ht="12.75" customHeight="1"/>
    <row r="4713" ht="12.75" customHeight="1"/>
    <row r="4714" ht="12.75" customHeight="1"/>
    <row r="4715" ht="12.75" customHeight="1"/>
    <row r="4716" ht="12.75" customHeight="1"/>
    <row r="4717" ht="12.75" customHeight="1"/>
    <row r="4718" ht="12.75" customHeight="1"/>
    <row r="4719" ht="12.75" customHeight="1"/>
    <row r="4720" ht="12.75" customHeight="1"/>
    <row r="4721" ht="12.75" customHeight="1"/>
    <row r="4722" ht="12.75" customHeight="1"/>
    <row r="4723" ht="12.75" customHeight="1"/>
    <row r="4724" ht="12.75" customHeight="1"/>
    <row r="4725" ht="12.75" customHeight="1"/>
    <row r="4726" ht="12.75" customHeight="1"/>
    <row r="4727" ht="12.75" customHeight="1"/>
    <row r="4728" ht="12.75" customHeight="1"/>
    <row r="4729" ht="12.75" customHeight="1"/>
    <row r="4730" ht="12.75" customHeight="1"/>
    <row r="4731" ht="12.75" customHeight="1"/>
    <row r="4732" ht="12.75" customHeight="1"/>
    <row r="4733" ht="12.75" customHeight="1"/>
    <row r="4734" ht="12.75" customHeight="1"/>
    <row r="4735" ht="12.75" customHeight="1"/>
    <row r="4736" ht="12.75" customHeight="1"/>
    <row r="4737" ht="12.75" customHeight="1"/>
    <row r="4738" ht="12.75" customHeight="1"/>
    <row r="4739" ht="12.75" customHeight="1"/>
    <row r="4740" ht="12.75" customHeight="1"/>
    <row r="4741" ht="12.75" customHeight="1"/>
    <row r="4742" ht="12.75" customHeight="1"/>
    <row r="4743" ht="12.75" customHeight="1"/>
    <row r="4744" ht="12.75" customHeight="1"/>
    <row r="4745" ht="12.75" customHeight="1"/>
    <row r="4746" ht="12.75" customHeight="1"/>
    <row r="4747" ht="12.75" customHeight="1"/>
    <row r="4748" ht="12.75" customHeight="1"/>
    <row r="4749" ht="12.75" customHeight="1"/>
    <row r="4750" ht="12.75" customHeight="1"/>
    <row r="4751" ht="12.75" customHeight="1"/>
    <row r="4752" ht="12.75" customHeight="1"/>
    <row r="4753" ht="12.75" customHeight="1"/>
    <row r="4754" ht="12.75" customHeight="1"/>
    <row r="4755" ht="12.75" customHeight="1"/>
    <row r="4756" ht="12.75" customHeight="1"/>
    <row r="4757" ht="12.75" customHeight="1"/>
    <row r="4758" ht="12.75" customHeight="1"/>
    <row r="4759" ht="12.75" customHeight="1"/>
    <row r="4760" ht="12.75" customHeight="1"/>
    <row r="4761" ht="12.75" customHeight="1"/>
    <row r="4762" ht="12.75" customHeight="1"/>
    <row r="4763" ht="12.75" customHeight="1"/>
    <row r="4764" ht="12.75" customHeight="1"/>
    <row r="4765" ht="12.75" customHeight="1"/>
    <row r="4766" ht="12.75" customHeight="1"/>
    <row r="4767" ht="12.75" customHeight="1"/>
    <row r="4768" ht="12.75" customHeight="1"/>
    <row r="4769" ht="12.75" customHeight="1"/>
    <row r="4770" ht="12.75" customHeight="1"/>
    <row r="4771" ht="12.75" customHeight="1"/>
    <row r="4772" ht="12.75" customHeight="1"/>
    <row r="4773" ht="12.75" customHeight="1"/>
    <row r="4774" ht="12.75" customHeight="1"/>
    <row r="4775" ht="12.75" customHeight="1"/>
    <row r="4776" ht="12.75" customHeight="1"/>
    <row r="4777" ht="12.75" customHeight="1"/>
    <row r="4778" ht="12.75" customHeight="1"/>
    <row r="4779" ht="12.75" customHeight="1"/>
    <row r="4780" ht="12.75" customHeight="1"/>
    <row r="4781" ht="12.75" customHeight="1"/>
    <row r="4782" ht="12.75" customHeight="1"/>
    <row r="4783" ht="12.75" customHeight="1"/>
    <row r="4784" ht="12.75" customHeight="1"/>
    <row r="4785" ht="12.75" customHeight="1"/>
    <row r="4786" ht="12.75" customHeight="1"/>
    <row r="4787" ht="12.75" customHeight="1"/>
    <row r="4788" ht="12.75" customHeight="1"/>
    <row r="4789" ht="12.75" customHeight="1"/>
    <row r="4790" ht="12.75" customHeight="1"/>
    <row r="4791" ht="12.75" customHeight="1"/>
    <row r="4792" ht="12.75" customHeight="1"/>
    <row r="4793" ht="12.75" customHeight="1"/>
    <row r="4794" ht="12.75" customHeight="1"/>
    <row r="4795" ht="12.75" customHeight="1"/>
    <row r="4796" ht="12.75" customHeight="1"/>
    <row r="4797" ht="12.75" customHeight="1"/>
    <row r="4798" ht="12.75" customHeight="1"/>
    <row r="4799" ht="12.75" customHeight="1"/>
    <row r="4800" ht="12.75" customHeight="1"/>
    <row r="4801" ht="12.75" customHeight="1"/>
    <row r="4802" ht="12.75" customHeight="1"/>
    <row r="4803" ht="12.75" customHeight="1"/>
    <row r="4804" ht="12.75" customHeight="1"/>
    <row r="4805" ht="12.75" customHeight="1"/>
    <row r="4806" ht="12.75" customHeight="1"/>
    <row r="4807" ht="12.75" customHeight="1"/>
    <row r="4808" ht="12.75" customHeight="1"/>
    <row r="4809" ht="12.75" customHeight="1"/>
    <row r="4810" ht="12.75" customHeight="1"/>
    <row r="4811" ht="12.75" customHeight="1"/>
    <row r="4812" ht="12.75" customHeight="1"/>
    <row r="4813" ht="12.75" customHeight="1"/>
    <row r="4814" ht="12.75" customHeight="1"/>
    <row r="4815" ht="12.75" customHeight="1"/>
    <row r="4816" ht="12.75" customHeight="1"/>
    <row r="4817" ht="12.75" customHeight="1"/>
    <row r="4818" ht="12.75" customHeight="1"/>
    <row r="4819" ht="12.75" customHeight="1"/>
    <row r="4820" ht="12.75" customHeight="1"/>
    <row r="4821" ht="12.75" customHeight="1"/>
    <row r="4822" ht="12.75" customHeight="1"/>
    <row r="4823" ht="12.75" customHeight="1"/>
    <row r="4824" ht="12.75" customHeight="1"/>
    <row r="4825" ht="12.75" customHeight="1"/>
    <row r="4826" ht="12.75" customHeight="1"/>
    <row r="4827" ht="12.75" customHeight="1"/>
    <row r="4828" ht="12.75" customHeight="1"/>
    <row r="4829" ht="12.75" customHeight="1"/>
    <row r="4830" ht="12.75" customHeight="1"/>
    <row r="4831" ht="12.75" customHeight="1"/>
    <row r="4832" ht="12.75" customHeight="1"/>
    <row r="4833" ht="12.75" customHeight="1"/>
    <row r="4834" ht="12.75" customHeight="1"/>
    <row r="4835" ht="12.75" customHeight="1"/>
    <row r="4836" ht="12.75" customHeight="1"/>
    <row r="4837" ht="12.75" customHeight="1"/>
    <row r="4838" ht="12.75" customHeight="1"/>
    <row r="4839" ht="12.75" customHeight="1"/>
    <row r="4840" ht="12.75" customHeight="1"/>
    <row r="4841" ht="12.75" customHeight="1"/>
    <row r="4842" ht="12.75" customHeight="1"/>
    <row r="4843" ht="12.75" customHeight="1"/>
    <row r="4844" ht="12.75" customHeight="1"/>
    <row r="4845" ht="12.75" customHeight="1"/>
    <row r="4846" ht="12.75" customHeight="1"/>
    <row r="4847" ht="12.75" customHeight="1"/>
    <row r="4848" ht="12.75" customHeight="1"/>
    <row r="4849" ht="12.75" customHeight="1"/>
    <row r="4850" ht="12.75" customHeight="1"/>
    <row r="4851" ht="12.75" customHeight="1"/>
    <row r="4852" ht="12.75" customHeight="1"/>
    <row r="4853" ht="12.75" customHeight="1"/>
    <row r="4854" ht="12.75" customHeight="1"/>
    <row r="4855" ht="12.75" customHeight="1"/>
    <row r="4856" ht="12.75" customHeight="1"/>
    <row r="4857" ht="12.75" customHeight="1"/>
    <row r="4858" ht="12.75" customHeight="1"/>
    <row r="4859" ht="12.75" customHeight="1"/>
    <row r="4860" ht="12.75" customHeight="1"/>
    <row r="4861" ht="12.75" customHeight="1"/>
    <row r="4862" ht="12.75" customHeight="1"/>
    <row r="4863" ht="12.75" customHeight="1"/>
    <row r="4864" ht="12.75" customHeight="1"/>
    <row r="4865" ht="12.75" customHeight="1"/>
    <row r="4866" ht="12.75" customHeight="1"/>
    <row r="4867" ht="12.75" customHeight="1"/>
    <row r="4868" ht="12.75" customHeight="1"/>
    <row r="4869" ht="12.75" customHeight="1"/>
    <row r="4870" ht="12.75" customHeight="1"/>
    <row r="4871" ht="12.75" customHeight="1"/>
    <row r="4872" ht="12.75" customHeight="1"/>
    <row r="4873" ht="12.75" customHeight="1"/>
    <row r="4874" ht="12.75" customHeight="1"/>
    <row r="4875" ht="12.75" customHeight="1"/>
    <row r="4876" ht="12.75" customHeight="1"/>
    <row r="4877" ht="12.75" customHeight="1"/>
    <row r="4878" ht="12.75" customHeight="1"/>
    <row r="4879" ht="12.75" customHeight="1"/>
    <row r="4880" ht="12.75" customHeight="1"/>
    <row r="4881" ht="12.75" customHeight="1"/>
    <row r="4882" ht="12.75" customHeight="1"/>
    <row r="4883" ht="12.75" customHeight="1"/>
    <row r="4884" ht="12.75" customHeight="1"/>
    <row r="4885" ht="12.75" customHeight="1"/>
    <row r="4886" ht="12.75" customHeight="1"/>
    <row r="4887" ht="12.75" customHeight="1"/>
    <row r="4888" ht="12.75" customHeight="1"/>
    <row r="4889" ht="12.75" customHeight="1"/>
    <row r="4890" ht="12.75" customHeight="1"/>
    <row r="4891" ht="12.75" customHeight="1"/>
    <row r="4892" ht="12.75" customHeight="1"/>
    <row r="4893" ht="12.75" customHeight="1"/>
    <row r="4894" ht="12.75" customHeight="1"/>
    <row r="4895" ht="12.75" customHeight="1"/>
    <row r="4896" ht="12.75" customHeight="1"/>
    <row r="4897" ht="12.75" customHeight="1"/>
    <row r="4898" ht="12.75" customHeight="1"/>
    <row r="4899" ht="12.75" customHeight="1"/>
    <row r="4900" ht="12.75" customHeight="1"/>
    <row r="4901" ht="12.75" customHeight="1"/>
    <row r="4902" ht="12.75" customHeight="1"/>
    <row r="4903" ht="12.75" customHeight="1"/>
    <row r="4904" ht="12.75" customHeight="1"/>
    <row r="4905" ht="12.75" customHeight="1"/>
    <row r="4906" ht="12.75" customHeight="1"/>
    <row r="4907" ht="12.75" customHeight="1"/>
    <row r="4908" ht="12.75" customHeight="1"/>
    <row r="4909" ht="12.75" customHeight="1"/>
    <row r="4910" ht="12.75" customHeight="1"/>
    <row r="4911" ht="12.75" customHeight="1"/>
    <row r="4912" ht="12.75" customHeight="1"/>
    <row r="4913" ht="12.75" customHeight="1"/>
    <row r="4914" ht="12.75" customHeight="1"/>
    <row r="4915" ht="12.75" customHeight="1"/>
    <row r="4916" ht="12.75" customHeight="1"/>
    <row r="4917" ht="12.75" customHeight="1"/>
    <row r="4918" ht="12.75" customHeight="1"/>
    <row r="4919" ht="12.75" customHeight="1"/>
    <row r="4920" ht="12.75" customHeight="1"/>
    <row r="4921" ht="12.75" customHeight="1"/>
    <row r="4922" ht="12.75" customHeight="1"/>
    <row r="4923" ht="12.75" customHeight="1"/>
    <row r="4924" ht="12.75" customHeight="1"/>
    <row r="4925" ht="12.75" customHeight="1"/>
    <row r="4926" ht="12.75" customHeight="1"/>
    <row r="4927" ht="12.75" customHeight="1"/>
    <row r="4928" ht="12.75" customHeight="1"/>
    <row r="4929" ht="12.75" customHeight="1"/>
    <row r="4930" ht="12.75" customHeight="1"/>
    <row r="4931" ht="12.75" customHeight="1"/>
    <row r="4932" ht="12.75" customHeight="1"/>
    <row r="4933" ht="12.75" customHeight="1"/>
    <row r="4934" ht="12.75" customHeight="1"/>
    <row r="4935" ht="12.75" customHeight="1"/>
    <row r="4936" ht="12.75" customHeight="1"/>
    <row r="4937" ht="12.75" customHeight="1"/>
    <row r="4938" ht="12.75" customHeight="1"/>
    <row r="4939" ht="12.75" customHeight="1"/>
    <row r="4940" ht="12.75" customHeight="1"/>
    <row r="4941" ht="12.75" customHeight="1"/>
    <row r="4942" ht="12.75" customHeight="1"/>
    <row r="4943" ht="12.75" customHeight="1"/>
    <row r="4944" ht="12.75" customHeight="1"/>
    <row r="4945" ht="12.75" customHeight="1"/>
    <row r="4946" ht="12.75" customHeight="1"/>
    <row r="4947" ht="12.75" customHeight="1"/>
    <row r="4948" ht="12.75" customHeight="1"/>
    <row r="4949" ht="12.75" customHeight="1"/>
    <row r="4950" ht="12.75" customHeight="1"/>
    <row r="4951" ht="12.75" customHeight="1"/>
    <row r="4952" ht="12.75" customHeight="1"/>
    <row r="4953" ht="12.75" customHeight="1"/>
    <row r="4954" ht="12.75" customHeight="1"/>
    <row r="4955" ht="12.75" customHeight="1"/>
    <row r="4956" ht="12.75" customHeight="1"/>
    <row r="4957" ht="12.75" customHeight="1"/>
    <row r="4958" ht="12.75" customHeight="1"/>
    <row r="4959" ht="12.75" customHeight="1"/>
    <row r="4960" ht="12.75" customHeight="1"/>
    <row r="4961" ht="12.75" customHeight="1"/>
    <row r="4962" ht="12.75" customHeight="1"/>
    <row r="4963" ht="12.75" customHeight="1"/>
    <row r="4964" ht="12.75" customHeight="1"/>
    <row r="4965" ht="12.75" customHeight="1"/>
    <row r="4966" ht="12.75" customHeight="1"/>
    <row r="4967" ht="12.75" customHeight="1"/>
    <row r="4968" ht="12.75" customHeight="1"/>
    <row r="4969" ht="12.75" customHeight="1"/>
    <row r="4970" ht="12.75" customHeight="1"/>
    <row r="4971" ht="12.75" customHeight="1"/>
    <row r="4972" ht="12.75" customHeight="1"/>
    <row r="4973" ht="12.75" customHeight="1"/>
    <row r="4974" ht="12.75" customHeight="1"/>
    <row r="4975" ht="12.75" customHeight="1"/>
    <row r="4976" ht="12.75" customHeight="1"/>
    <row r="4977" ht="12.75" customHeight="1"/>
    <row r="4978" ht="12.75" customHeight="1"/>
    <row r="4979" ht="12.75" customHeight="1"/>
    <row r="4980" ht="12.75" customHeight="1"/>
    <row r="4981" ht="12.75" customHeight="1"/>
    <row r="4982" ht="12.75" customHeight="1"/>
    <row r="4983" ht="12.75" customHeight="1"/>
    <row r="4984" ht="12.75" customHeight="1"/>
    <row r="4985" ht="12.75" customHeight="1"/>
    <row r="4986" ht="12.75" customHeight="1"/>
    <row r="4987" ht="12.75" customHeight="1"/>
    <row r="4988" ht="12.75" customHeight="1"/>
    <row r="4989" ht="12.75" customHeight="1"/>
    <row r="4990" ht="12.75" customHeight="1"/>
    <row r="4991" ht="12.75" customHeight="1"/>
    <row r="4992" ht="12.75" customHeight="1"/>
    <row r="4993" ht="12.75" customHeight="1"/>
    <row r="4994" ht="12.75" customHeight="1"/>
    <row r="4995" ht="12.75" customHeight="1"/>
    <row r="4996" ht="12.75" customHeight="1"/>
    <row r="4997" ht="12.75" customHeight="1"/>
    <row r="4998" ht="12.75" customHeight="1"/>
    <row r="4999" ht="12.75" customHeight="1"/>
    <row r="5000" ht="12.75" customHeight="1"/>
    <row r="5001" ht="12.75" customHeight="1"/>
    <row r="5002" ht="12.75" customHeight="1"/>
    <row r="5003" ht="12.75" customHeight="1"/>
    <row r="5004" ht="12.75" customHeight="1"/>
    <row r="5005" ht="12.75" customHeight="1"/>
    <row r="5006" ht="12.75" customHeight="1"/>
    <row r="5007" ht="12.75" customHeight="1"/>
    <row r="5008" ht="12.75" customHeight="1"/>
    <row r="5009" ht="12.75" customHeight="1"/>
    <row r="5010" ht="12.75" customHeight="1"/>
    <row r="5011" ht="12.75" customHeight="1"/>
    <row r="5012" ht="12.75" customHeight="1"/>
    <row r="5013" ht="12.75" customHeight="1"/>
    <row r="5014" ht="12.75" customHeight="1"/>
    <row r="5015" ht="12.75" customHeight="1"/>
    <row r="5016" ht="12.75" customHeight="1"/>
    <row r="5017" ht="12.75" customHeight="1"/>
    <row r="5018" ht="12.75" customHeight="1"/>
    <row r="5019" ht="12.75" customHeight="1"/>
    <row r="5020" ht="12.75" customHeight="1"/>
    <row r="5021" ht="12.75" customHeight="1"/>
    <row r="5022" ht="12.75" customHeight="1"/>
    <row r="5023" ht="12.75" customHeight="1"/>
    <row r="5024" ht="12.75" customHeight="1"/>
    <row r="5025" ht="12.75" customHeight="1"/>
    <row r="5026" ht="12.75" customHeight="1"/>
    <row r="5027" ht="12.75" customHeight="1"/>
    <row r="5028" ht="12.75" customHeight="1"/>
    <row r="5029" ht="12.75" customHeight="1"/>
    <row r="5030" ht="12.75" customHeight="1"/>
    <row r="5031" ht="12.75" customHeight="1"/>
    <row r="5032" ht="12.75" customHeight="1"/>
    <row r="5033" ht="12.75" customHeight="1"/>
    <row r="5034" ht="12.75" customHeight="1"/>
    <row r="5035" ht="12.75" customHeight="1"/>
    <row r="5036" ht="12.75" customHeight="1"/>
    <row r="5037" ht="12.75" customHeight="1"/>
    <row r="5038" ht="12.75" customHeight="1"/>
    <row r="5039" ht="12.75" customHeight="1"/>
    <row r="5040" ht="12.75" customHeight="1"/>
    <row r="5041" ht="12.75" customHeight="1"/>
    <row r="5042" ht="12.75" customHeight="1"/>
    <row r="5043" ht="12.75" customHeight="1"/>
    <row r="5044" ht="12.75" customHeight="1"/>
    <row r="5045" ht="12.75" customHeight="1"/>
    <row r="5046" ht="12.75" customHeight="1"/>
    <row r="5047" ht="12.75" customHeight="1"/>
    <row r="5048" ht="12.75" customHeight="1"/>
    <row r="5049" ht="12.75" customHeight="1"/>
    <row r="5050" ht="12.75" customHeight="1"/>
    <row r="5051" ht="12.75" customHeight="1"/>
    <row r="5052" ht="12.75" customHeight="1"/>
    <row r="5053" ht="12.75" customHeight="1"/>
    <row r="5054" ht="12.75" customHeight="1"/>
    <row r="5055" ht="12.75" customHeight="1"/>
    <row r="5056" ht="12.75" customHeight="1"/>
    <row r="5057" ht="12.75" customHeight="1"/>
    <row r="5058" ht="12.75" customHeight="1"/>
    <row r="5059" ht="12.75" customHeight="1"/>
    <row r="5060" ht="12.75" customHeight="1"/>
    <row r="5061" ht="12.75" customHeight="1"/>
    <row r="5062" ht="12.75" customHeight="1"/>
    <row r="5063" ht="12.75" customHeight="1"/>
    <row r="5064" ht="12.75" customHeight="1"/>
    <row r="5065" ht="12.75" customHeight="1"/>
    <row r="5066" ht="12.75" customHeight="1"/>
    <row r="5067" ht="12.75" customHeight="1"/>
    <row r="5068" ht="12.75" customHeight="1"/>
    <row r="5069" ht="12.75" customHeight="1"/>
    <row r="5070" ht="12.75" customHeight="1"/>
    <row r="5071" ht="12.75" customHeight="1"/>
    <row r="5072" ht="12.75" customHeight="1"/>
    <row r="5073" ht="12.75" customHeight="1"/>
    <row r="5074" ht="12.75" customHeight="1"/>
    <row r="5075" ht="12.75" customHeight="1"/>
    <row r="5076" ht="12.75" customHeight="1"/>
    <row r="5077" ht="12.75" customHeight="1"/>
    <row r="5078" ht="12.75" customHeight="1"/>
    <row r="5079" ht="12.75" customHeight="1"/>
    <row r="5080" ht="12.75" customHeight="1"/>
    <row r="5081" ht="12.75" customHeight="1"/>
    <row r="5082" ht="12.75" customHeight="1"/>
    <row r="5083" ht="12.75" customHeight="1"/>
    <row r="5084" ht="12.75" customHeight="1"/>
    <row r="5085" ht="12.75" customHeight="1"/>
    <row r="5086" ht="12.75" customHeight="1"/>
    <row r="5087" ht="12.75" customHeight="1"/>
    <row r="5088" ht="12.75" customHeight="1"/>
    <row r="5089" ht="12.75" customHeight="1"/>
    <row r="5090" ht="12.75" customHeight="1"/>
    <row r="5091" ht="12.75" customHeight="1"/>
    <row r="5092" ht="12.75" customHeight="1"/>
    <row r="5093" ht="12.75" customHeight="1"/>
    <row r="5094" ht="12.75" customHeight="1"/>
    <row r="5095" ht="12.75" customHeight="1"/>
    <row r="5096" ht="12.75" customHeight="1"/>
    <row r="5097" ht="12.75" customHeight="1"/>
    <row r="5098" ht="12.75" customHeight="1"/>
    <row r="5099" ht="12.75" customHeight="1"/>
    <row r="5100" ht="12.75" customHeight="1"/>
    <row r="5101" ht="12.75" customHeight="1"/>
    <row r="5102" ht="12.75" customHeight="1"/>
    <row r="5103" ht="12.75" customHeight="1"/>
    <row r="5104" ht="12.75" customHeight="1"/>
    <row r="5105" ht="12.75" customHeight="1"/>
    <row r="5106" ht="12.75" customHeight="1"/>
    <row r="5107" ht="12.75" customHeight="1"/>
    <row r="5108" ht="12.75" customHeight="1"/>
    <row r="5109" ht="12.75" customHeight="1"/>
    <row r="5110" ht="12.75" customHeight="1"/>
    <row r="5111" ht="12.75" customHeight="1"/>
    <row r="5112" ht="12.75" customHeight="1"/>
    <row r="5113" ht="12.75" customHeight="1"/>
    <row r="5114" ht="12.75" customHeight="1"/>
    <row r="5115" ht="12.75" customHeight="1"/>
    <row r="5116" ht="12.75" customHeight="1"/>
    <row r="5117" ht="12.75" customHeight="1"/>
    <row r="5118" ht="12.75" customHeight="1"/>
    <row r="5119" ht="12.75" customHeight="1"/>
    <row r="5120" ht="12.75" customHeight="1"/>
    <row r="5121" ht="12.75" customHeight="1"/>
    <row r="5122" ht="12.75" customHeight="1"/>
    <row r="5123" ht="12.75" customHeight="1"/>
    <row r="5124" ht="12.75" customHeight="1"/>
    <row r="5125" ht="12.75" customHeight="1"/>
    <row r="5126" ht="12.75" customHeight="1"/>
    <row r="5127" ht="12.75" customHeight="1"/>
    <row r="5128" ht="12.75" customHeight="1"/>
    <row r="5129" ht="12.75" customHeight="1"/>
    <row r="5130" ht="12.75" customHeight="1"/>
    <row r="5131" ht="12.75" customHeight="1"/>
    <row r="5132" ht="12.75" customHeight="1"/>
    <row r="5133" ht="12.75" customHeight="1"/>
    <row r="5134" ht="12.75" customHeight="1"/>
    <row r="5135" ht="12.75" customHeight="1"/>
    <row r="5136" ht="12.75" customHeight="1"/>
    <row r="5137" ht="12.75" customHeight="1"/>
    <row r="5138" ht="12.75" customHeight="1"/>
    <row r="5139" ht="12.75" customHeight="1"/>
    <row r="5140" ht="12.75" customHeight="1"/>
    <row r="5141" ht="12.75" customHeight="1"/>
    <row r="5142" ht="12.75" customHeight="1"/>
    <row r="5143" ht="12.75" customHeight="1"/>
    <row r="5144" ht="12.75" customHeight="1"/>
    <row r="5145" ht="12.75" customHeight="1"/>
    <row r="5146" ht="12.75" customHeight="1"/>
    <row r="5147" ht="12.75" customHeight="1"/>
    <row r="5148" ht="12.75" customHeight="1"/>
    <row r="5149" ht="12.75" customHeight="1"/>
    <row r="5150" ht="12.75" customHeight="1"/>
    <row r="5151" ht="12.75" customHeight="1"/>
    <row r="5152" ht="12.75" customHeight="1"/>
    <row r="5153" ht="12.75" customHeight="1"/>
    <row r="5154" ht="12.75" customHeight="1"/>
    <row r="5155" ht="12.75" customHeight="1"/>
    <row r="5156" ht="12.75" customHeight="1"/>
    <row r="5157" ht="12.75" customHeight="1"/>
    <row r="5158" ht="12.75" customHeight="1"/>
    <row r="5159" ht="12.75" customHeight="1"/>
    <row r="5160" ht="12.75" customHeight="1"/>
    <row r="5161" ht="12.75" customHeight="1"/>
    <row r="5162" ht="12.75" customHeight="1"/>
    <row r="5163" ht="12.75" customHeight="1"/>
    <row r="5164" ht="12.75" customHeight="1"/>
    <row r="5165" ht="12.75" customHeight="1"/>
    <row r="5166" ht="12.75" customHeight="1"/>
    <row r="5167" ht="12.75" customHeight="1"/>
    <row r="5168" ht="12.75" customHeight="1"/>
    <row r="5169" ht="12.75" customHeight="1"/>
    <row r="5170" ht="12.75" customHeight="1"/>
    <row r="5171" ht="12.75" customHeight="1"/>
    <row r="5172" ht="12.75" customHeight="1"/>
    <row r="5173" ht="12.75" customHeight="1"/>
    <row r="5174" ht="12.75" customHeight="1"/>
    <row r="5175" ht="12.75" customHeight="1"/>
    <row r="5176" ht="12.75" customHeight="1"/>
    <row r="5177" ht="12.75" customHeight="1"/>
    <row r="5178" ht="12.75" customHeight="1"/>
    <row r="5179" ht="12.75" customHeight="1"/>
    <row r="5180" ht="12.75" customHeight="1"/>
    <row r="5181" ht="12.75" customHeight="1"/>
    <row r="5182" ht="12.75" customHeight="1"/>
    <row r="5183" ht="12.75" customHeight="1"/>
    <row r="5184" ht="12.75" customHeight="1"/>
    <row r="5185" ht="12.75" customHeight="1"/>
    <row r="5186" ht="12.75" customHeight="1"/>
    <row r="5187" ht="12.75" customHeight="1"/>
    <row r="5188" ht="12.75" customHeight="1"/>
    <row r="5189" ht="12.75" customHeight="1"/>
    <row r="5190" ht="12.75" customHeight="1"/>
    <row r="5191" ht="12.75" customHeight="1"/>
    <row r="5192" ht="12.75" customHeight="1"/>
    <row r="5193" ht="12.75" customHeight="1"/>
    <row r="5194" ht="12.75" customHeight="1"/>
    <row r="5195" ht="12.75" customHeight="1"/>
    <row r="5196" ht="12.75" customHeight="1"/>
    <row r="5197" ht="12.75" customHeight="1"/>
    <row r="5198" ht="12.75" customHeight="1"/>
    <row r="5199" ht="12.75" customHeight="1"/>
    <row r="5200" ht="12.75" customHeight="1"/>
    <row r="5201" ht="12.75" customHeight="1"/>
    <row r="5202" ht="12.75" customHeight="1"/>
    <row r="5203" ht="12.75" customHeight="1"/>
    <row r="5204" ht="12.75" customHeight="1"/>
    <row r="5205" ht="12.75" customHeight="1"/>
    <row r="5206" ht="12.75" customHeight="1"/>
    <row r="5207" ht="12.75" customHeight="1"/>
    <row r="5208" ht="12.75" customHeight="1"/>
    <row r="5209" ht="12.75" customHeight="1"/>
    <row r="5210" ht="12.75" customHeight="1"/>
    <row r="5211" ht="12.75" customHeight="1"/>
    <row r="5212" ht="12.75" customHeight="1"/>
    <row r="5213" ht="12.75" customHeight="1"/>
    <row r="5214" ht="12.75" customHeight="1"/>
    <row r="5215" ht="12.75" customHeight="1"/>
    <row r="5216" ht="12.75" customHeight="1"/>
    <row r="5217" ht="12.75" customHeight="1"/>
    <row r="5218" ht="12.75" customHeight="1"/>
    <row r="5219" ht="12.75" customHeight="1"/>
    <row r="5220" ht="12.75" customHeight="1"/>
    <row r="5221" ht="12.75" customHeight="1"/>
    <row r="5222" ht="12.75" customHeight="1"/>
    <row r="5223" ht="12.75" customHeight="1"/>
    <row r="5224" ht="12.75" customHeight="1"/>
    <row r="5225" ht="12.75" customHeight="1"/>
    <row r="5226" ht="12.75" customHeight="1"/>
    <row r="5227" ht="12.75" customHeight="1"/>
    <row r="5228" ht="12.75" customHeight="1"/>
    <row r="5229" ht="12.75" customHeight="1"/>
    <row r="5230" ht="12.75" customHeight="1"/>
    <row r="5231" ht="12.75" customHeight="1"/>
    <row r="5232" ht="12.75" customHeight="1"/>
    <row r="5233" ht="12.75" customHeight="1"/>
    <row r="5234" ht="12.75" customHeight="1"/>
    <row r="5235" ht="12.75" customHeight="1"/>
    <row r="5236" ht="12.75" customHeight="1"/>
    <row r="5237" ht="12.75" customHeight="1"/>
    <row r="5238" ht="12.75" customHeight="1"/>
    <row r="5239" ht="12.75" customHeight="1"/>
    <row r="5240" ht="12.75" customHeight="1"/>
    <row r="5241" ht="12.75" customHeight="1"/>
    <row r="5242" ht="12.75" customHeight="1"/>
    <row r="5243" ht="12.75" customHeight="1"/>
    <row r="5244" ht="12.75" customHeight="1"/>
    <row r="5245" ht="12.75" customHeight="1"/>
    <row r="5246" ht="12.75" customHeight="1"/>
    <row r="5247" ht="12.75" customHeight="1"/>
    <row r="5248" ht="12.75" customHeight="1"/>
    <row r="5249" ht="12.75" customHeight="1"/>
    <row r="5250" ht="12.75" customHeight="1"/>
    <row r="5251" ht="12.75" customHeight="1"/>
    <row r="5252" ht="12.75" customHeight="1"/>
    <row r="5253" ht="12.75" customHeight="1"/>
    <row r="5254" ht="12.75" customHeight="1"/>
    <row r="5255" ht="12.75" customHeight="1"/>
    <row r="5256" ht="12.75" customHeight="1"/>
    <row r="5257" ht="12.75" customHeight="1"/>
    <row r="5258" ht="12.75" customHeight="1"/>
    <row r="5259" ht="12.75" customHeight="1"/>
    <row r="5260" ht="12.75" customHeight="1"/>
    <row r="5261" ht="12.75" customHeight="1"/>
    <row r="5262" ht="12.75" customHeight="1"/>
    <row r="5263" ht="12.75" customHeight="1"/>
    <row r="5264" ht="12.75" customHeight="1"/>
    <row r="5265" ht="12.75" customHeight="1"/>
    <row r="5266" ht="12.75" customHeight="1"/>
    <row r="5267" ht="12.75" customHeight="1"/>
    <row r="5268" ht="12.75" customHeight="1"/>
    <row r="5269" ht="12.75" customHeight="1"/>
    <row r="5270" ht="12.75" customHeight="1"/>
    <row r="5271" ht="12.75" customHeight="1"/>
    <row r="5272" ht="12.75" customHeight="1"/>
    <row r="5273" ht="12.75" customHeight="1"/>
    <row r="5274" ht="12.75" customHeight="1"/>
    <row r="5275" ht="12.75" customHeight="1"/>
    <row r="5276" ht="12.75" customHeight="1"/>
    <row r="5277" ht="12.75" customHeight="1"/>
    <row r="5278" ht="12.75" customHeight="1"/>
    <row r="5279" ht="12.75" customHeight="1"/>
    <row r="5280" ht="12.75" customHeight="1"/>
    <row r="5281" ht="12.75" customHeight="1"/>
    <row r="5282" ht="12.75" customHeight="1"/>
    <row r="5283" ht="12.75" customHeight="1"/>
    <row r="5284" ht="12.75" customHeight="1"/>
    <row r="5285" ht="12.75" customHeight="1"/>
    <row r="5286" ht="12.75" customHeight="1"/>
    <row r="5287" ht="12.75" customHeight="1"/>
    <row r="5288" ht="12.75" customHeight="1"/>
    <row r="5289" ht="12.75" customHeight="1"/>
    <row r="5290" ht="12.75" customHeight="1"/>
    <row r="5291" ht="12.75" customHeight="1"/>
    <row r="5292" ht="12.75" customHeight="1"/>
    <row r="5293" ht="12.75" customHeight="1"/>
    <row r="5294" ht="12.75" customHeight="1"/>
    <row r="5295" ht="12.75" customHeight="1"/>
    <row r="5296" ht="12.75" customHeight="1"/>
    <row r="5297" ht="12.75" customHeight="1"/>
    <row r="5298" ht="12.75" customHeight="1"/>
    <row r="5299" ht="12.75" customHeight="1"/>
    <row r="5300" ht="12.75" customHeight="1"/>
    <row r="5301" ht="12.75" customHeight="1"/>
    <row r="5302" ht="12.75" customHeight="1"/>
    <row r="5303" ht="12.75" customHeight="1"/>
    <row r="5304" ht="12.75" customHeight="1"/>
    <row r="5305" ht="12.75" customHeight="1"/>
    <row r="5306" ht="12.75" customHeight="1"/>
    <row r="5307" ht="12.75" customHeight="1"/>
    <row r="5308" ht="12.75" customHeight="1"/>
    <row r="5309" ht="12.75" customHeight="1"/>
    <row r="5310" ht="12.75" customHeight="1"/>
    <row r="5311" ht="12.75" customHeight="1"/>
    <row r="5312" ht="12.75" customHeight="1"/>
    <row r="5313" ht="12.75" customHeight="1"/>
    <row r="5314" ht="12.75" customHeight="1"/>
    <row r="5315" ht="12.75" customHeight="1"/>
    <row r="5316" ht="12.75" customHeight="1"/>
    <row r="5317" ht="12.75" customHeight="1"/>
    <row r="5318" ht="12.75" customHeight="1"/>
    <row r="5319" ht="12.75" customHeight="1"/>
    <row r="5320" ht="12.75" customHeight="1"/>
    <row r="5321" ht="12.75" customHeight="1"/>
    <row r="5322" ht="12.75" customHeight="1"/>
    <row r="5323" ht="12.75" customHeight="1"/>
    <row r="5324" ht="12.75" customHeight="1"/>
    <row r="5325" ht="12.75" customHeight="1"/>
    <row r="5326" ht="12.75" customHeight="1"/>
    <row r="5327" ht="12.75" customHeight="1"/>
    <row r="5328" ht="12.75" customHeight="1"/>
    <row r="5329" ht="12.75" customHeight="1"/>
    <row r="5330" ht="12.75" customHeight="1"/>
    <row r="5331" ht="12.75" customHeight="1"/>
    <row r="5332" ht="12.75" customHeight="1"/>
    <row r="5333" ht="12.75" customHeight="1"/>
    <row r="5334" ht="12.75" customHeight="1"/>
    <row r="5335" ht="12.75" customHeight="1"/>
    <row r="5336" ht="12.75" customHeight="1"/>
    <row r="5337" ht="12.75" customHeight="1"/>
    <row r="5338" ht="12.75" customHeight="1"/>
    <row r="5339" ht="12.75" customHeight="1"/>
    <row r="5340" ht="12.75" customHeight="1"/>
    <row r="5341" ht="12.75" customHeight="1"/>
    <row r="5342" ht="12.75" customHeight="1"/>
    <row r="5343" ht="12.75" customHeight="1"/>
    <row r="5344" ht="12.75" customHeight="1"/>
    <row r="5345" ht="12.75" customHeight="1"/>
    <row r="5346" ht="12.75" customHeight="1"/>
    <row r="5347" ht="12.75" customHeight="1"/>
    <row r="5348" ht="12.75" customHeight="1"/>
    <row r="5349" ht="12.75" customHeight="1"/>
    <row r="5350" ht="12.75" customHeight="1"/>
    <row r="5351" ht="12.75" customHeight="1"/>
    <row r="5352" ht="12.75" customHeight="1"/>
    <row r="5353" ht="12.75" customHeight="1"/>
    <row r="5354" ht="12.75" customHeight="1"/>
    <row r="5355" ht="12.75" customHeight="1"/>
    <row r="5356" ht="12.75" customHeight="1"/>
    <row r="5357" ht="12.75" customHeight="1"/>
    <row r="5358" ht="12.75" customHeight="1"/>
    <row r="5359" ht="12.75" customHeight="1"/>
    <row r="5360" ht="12.75" customHeight="1"/>
    <row r="5361" ht="12.75" customHeight="1"/>
    <row r="5362" ht="12.75" customHeight="1"/>
    <row r="5363" ht="12.75" customHeight="1"/>
    <row r="5364" ht="12.75" customHeight="1"/>
    <row r="5365" ht="12.75" customHeight="1"/>
    <row r="5366" ht="12.75" customHeight="1"/>
    <row r="5367" ht="12.75" customHeight="1"/>
    <row r="5368" ht="12.75" customHeight="1"/>
    <row r="5369" ht="12.75" customHeight="1"/>
    <row r="5370" ht="12.75" customHeight="1"/>
    <row r="5371" ht="12.75" customHeight="1"/>
    <row r="5372" ht="12.75" customHeight="1"/>
    <row r="5373" ht="12.75" customHeight="1"/>
    <row r="5374" ht="12.75" customHeight="1"/>
    <row r="5375" ht="12.75" customHeight="1"/>
    <row r="5376" ht="12.75" customHeight="1"/>
    <row r="5377" ht="12.75" customHeight="1"/>
    <row r="5378" ht="12.75" customHeight="1"/>
    <row r="5379" ht="12.75" customHeight="1"/>
    <row r="5380" ht="12.75" customHeight="1"/>
    <row r="5381" ht="12.75" customHeight="1"/>
    <row r="5382" ht="12.75" customHeight="1"/>
    <row r="5383" ht="12.75" customHeight="1"/>
    <row r="5384" ht="12.75" customHeight="1"/>
    <row r="5385" ht="12.75" customHeight="1"/>
    <row r="5386" ht="12.75" customHeight="1"/>
    <row r="5387" ht="12.75" customHeight="1"/>
    <row r="5388" ht="12.75" customHeight="1"/>
    <row r="5389" ht="12.75" customHeight="1"/>
    <row r="5390" ht="12.75" customHeight="1"/>
    <row r="5391" ht="12.75" customHeight="1"/>
    <row r="5392" ht="12.75" customHeight="1"/>
    <row r="5393" ht="12.75" customHeight="1"/>
    <row r="5394" ht="12.75" customHeight="1"/>
    <row r="5395" ht="12.75" customHeight="1"/>
    <row r="5396" ht="12.75" customHeight="1"/>
    <row r="5397" ht="12.75" customHeight="1"/>
    <row r="5398" ht="12.75" customHeight="1"/>
    <row r="5399" ht="12.75" customHeight="1"/>
    <row r="5400" ht="12.75" customHeight="1"/>
    <row r="5401" ht="12.75" customHeight="1"/>
    <row r="5402" ht="12.75" customHeight="1"/>
    <row r="5403" ht="12.75" customHeight="1"/>
    <row r="5404" ht="12.75" customHeight="1"/>
    <row r="5405" ht="12.75" customHeight="1"/>
    <row r="5406" ht="12.75" customHeight="1"/>
    <row r="5407" ht="12.75" customHeight="1"/>
    <row r="5408" ht="12.75" customHeight="1"/>
    <row r="5409" ht="12.75" customHeight="1"/>
    <row r="5410" ht="12.75" customHeight="1"/>
    <row r="5411" ht="12.75" customHeight="1"/>
    <row r="5412" ht="12.75" customHeight="1"/>
    <row r="5413" ht="12.75" customHeight="1"/>
    <row r="5414" ht="12.75" customHeight="1"/>
    <row r="5415" ht="12.75" customHeight="1"/>
    <row r="5416" ht="12.75" customHeight="1"/>
    <row r="5417" ht="12.75" customHeight="1"/>
    <row r="5418" ht="12.75" customHeight="1"/>
    <row r="5419" ht="12.75" customHeight="1"/>
    <row r="5420" ht="12.75" customHeight="1"/>
    <row r="5421" ht="12.75" customHeight="1"/>
    <row r="5422" ht="12.75" customHeight="1"/>
    <row r="5423" ht="12.75" customHeight="1"/>
    <row r="5424" ht="12.75" customHeight="1"/>
    <row r="5425" ht="12.75" customHeight="1"/>
    <row r="5426" ht="12.75" customHeight="1"/>
    <row r="5427" ht="12.75" customHeight="1"/>
    <row r="5428" ht="12.75" customHeight="1"/>
    <row r="5429" ht="12.75" customHeight="1"/>
    <row r="5430" ht="12.75" customHeight="1"/>
    <row r="5431" ht="12.75" customHeight="1"/>
    <row r="5432" ht="12.75" customHeight="1"/>
    <row r="5433" ht="12.75" customHeight="1"/>
    <row r="5434" ht="12.75" customHeight="1"/>
    <row r="5435" ht="12.75" customHeight="1"/>
    <row r="5436" ht="12.75" customHeight="1"/>
    <row r="5437" ht="12.75" customHeight="1"/>
    <row r="5438" ht="12.75" customHeight="1"/>
    <row r="5439" ht="12.75" customHeight="1"/>
    <row r="5440" ht="12.75" customHeight="1"/>
    <row r="5441" ht="12.75" customHeight="1"/>
    <row r="5442" ht="12.75" customHeight="1"/>
    <row r="5443" ht="12.75" customHeight="1"/>
    <row r="5444" ht="12.75" customHeight="1"/>
    <row r="5445" ht="12.75" customHeight="1"/>
    <row r="5446" ht="12.75" customHeight="1"/>
    <row r="5447" ht="12.75" customHeight="1"/>
    <row r="5448" ht="12.75" customHeight="1"/>
    <row r="5449" ht="12.75" customHeight="1"/>
    <row r="5450" ht="12.75" customHeight="1"/>
    <row r="5451" ht="12.75" customHeight="1"/>
    <row r="5452" ht="12.75" customHeight="1"/>
    <row r="5453" ht="12.75" customHeight="1"/>
    <row r="5454" ht="12.75" customHeight="1"/>
    <row r="5455" ht="12.75" customHeight="1"/>
    <row r="5456" ht="12.75" customHeight="1"/>
    <row r="5457" ht="12.75" customHeight="1"/>
    <row r="5458" ht="12.75" customHeight="1"/>
    <row r="5459" ht="12.75" customHeight="1"/>
    <row r="5460" ht="12.75" customHeight="1"/>
    <row r="5461" ht="12.75" customHeight="1"/>
    <row r="5462" ht="12.75" customHeight="1"/>
    <row r="5463" ht="12.75" customHeight="1"/>
    <row r="5464" ht="12.75" customHeight="1"/>
    <row r="5465" ht="12.75" customHeight="1"/>
    <row r="5466" ht="12.75" customHeight="1"/>
    <row r="5467" ht="12.75" customHeight="1"/>
    <row r="5468" ht="12.75" customHeight="1"/>
    <row r="5469" ht="12.75" customHeight="1"/>
    <row r="5470" ht="12.75" customHeight="1"/>
    <row r="5471" ht="12.75" customHeight="1"/>
    <row r="5472" ht="12.75" customHeight="1"/>
    <row r="5473" ht="12.75" customHeight="1"/>
    <row r="5474" ht="12.75" customHeight="1"/>
    <row r="5475" ht="12.75" customHeight="1"/>
    <row r="5476" ht="12.75" customHeight="1"/>
    <row r="5477" ht="12.75" customHeight="1"/>
    <row r="5478" ht="12.75" customHeight="1"/>
    <row r="5479" ht="12.75" customHeight="1"/>
    <row r="5480" ht="12.75" customHeight="1"/>
    <row r="5481" ht="12.75" customHeight="1"/>
    <row r="5482" ht="12.75" customHeight="1"/>
    <row r="5483" ht="12.75" customHeight="1"/>
    <row r="5484" ht="12.75" customHeight="1"/>
    <row r="5485" ht="12.75" customHeight="1"/>
    <row r="5486" ht="12.75" customHeight="1"/>
    <row r="5487" ht="12.75" customHeight="1"/>
    <row r="5488" ht="12.75" customHeight="1"/>
    <row r="5489" ht="12.75" customHeight="1"/>
    <row r="5490" ht="12.75" customHeight="1"/>
    <row r="5491" ht="12.75" customHeight="1"/>
    <row r="5492" ht="12.75" customHeight="1"/>
    <row r="5493" ht="12.75" customHeight="1"/>
    <row r="5494" ht="12.75" customHeight="1"/>
    <row r="5495" ht="12.75" customHeight="1"/>
    <row r="5496" ht="12.75" customHeight="1"/>
    <row r="5497" ht="12.75" customHeight="1"/>
    <row r="5498" ht="12.75" customHeight="1"/>
    <row r="5499" ht="12.75" customHeight="1"/>
    <row r="5500" ht="12.75" customHeight="1"/>
    <row r="5501" ht="12.75" customHeight="1"/>
    <row r="5502" ht="12.75" customHeight="1"/>
    <row r="5503" ht="12.75" customHeight="1"/>
    <row r="5504" ht="12.75" customHeight="1"/>
    <row r="5505" ht="12.75" customHeight="1"/>
    <row r="5506" ht="12.75" customHeight="1"/>
    <row r="5507" ht="12.75" customHeight="1"/>
    <row r="5508" ht="12.75" customHeight="1"/>
    <row r="5509" ht="12.75" customHeight="1"/>
    <row r="5510" ht="12.75" customHeight="1"/>
    <row r="5511" ht="12.75" customHeight="1"/>
    <row r="5512" ht="12.75" customHeight="1"/>
    <row r="5513" ht="12.75" customHeight="1"/>
    <row r="5514" ht="12.75" customHeight="1"/>
    <row r="5515" ht="12.75" customHeight="1"/>
    <row r="5516" ht="12.75" customHeight="1"/>
    <row r="5517" ht="12.75" customHeight="1"/>
    <row r="5518" ht="12.75" customHeight="1"/>
    <row r="5519" ht="12.75" customHeight="1"/>
    <row r="5520" ht="12.75" customHeight="1"/>
    <row r="5521" ht="12.75" customHeight="1"/>
    <row r="5522" ht="12.75" customHeight="1"/>
    <row r="5523" ht="12.75" customHeight="1"/>
    <row r="5524" ht="12.75" customHeight="1"/>
    <row r="5525" ht="12.75" customHeight="1"/>
    <row r="5526" ht="12.75" customHeight="1"/>
    <row r="5527" ht="12.75" customHeight="1"/>
    <row r="5528" ht="12.75" customHeight="1"/>
    <row r="5529" ht="12.75" customHeight="1"/>
    <row r="5530" ht="12.75" customHeight="1"/>
    <row r="5531" ht="12.75" customHeight="1"/>
    <row r="5532" ht="12.75" customHeight="1"/>
    <row r="5533" ht="12.75" customHeight="1"/>
    <row r="5534" ht="12.75" customHeight="1"/>
    <row r="5535" ht="12.75" customHeight="1"/>
    <row r="5536" ht="12.75" customHeight="1"/>
    <row r="5537" ht="12.75" customHeight="1"/>
    <row r="5538" ht="12.75" customHeight="1"/>
    <row r="5539" ht="12.75" customHeight="1"/>
    <row r="5540" ht="12.75" customHeight="1"/>
    <row r="5541" ht="12.75" customHeight="1"/>
    <row r="5542" ht="12.75" customHeight="1"/>
    <row r="5543" ht="12.75" customHeight="1"/>
    <row r="5544" ht="12.75" customHeight="1"/>
    <row r="5545" ht="12.75" customHeight="1"/>
    <row r="5546" ht="12.75" customHeight="1"/>
    <row r="5547" ht="12.75" customHeight="1"/>
    <row r="5548" ht="12.75" customHeight="1"/>
    <row r="5549" ht="12.75" customHeight="1"/>
    <row r="5550" ht="12.75" customHeight="1"/>
    <row r="5551" ht="12.75" customHeight="1"/>
    <row r="5552" ht="12.75" customHeight="1"/>
    <row r="5553" ht="12.75" customHeight="1"/>
    <row r="5554" ht="12.75" customHeight="1"/>
    <row r="5555" ht="12.75" customHeight="1"/>
    <row r="5556" ht="12.75" customHeight="1"/>
    <row r="5557" ht="12.75" customHeight="1"/>
    <row r="5558" ht="12.75" customHeight="1"/>
    <row r="5559" ht="12.75" customHeight="1"/>
    <row r="5560" ht="12.75" customHeight="1"/>
    <row r="5561" ht="12.75" customHeight="1"/>
    <row r="5562" ht="12.75" customHeight="1"/>
    <row r="5563" ht="12.75" customHeight="1"/>
    <row r="5564" ht="12.75" customHeight="1"/>
    <row r="5565" ht="12.75" customHeight="1"/>
    <row r="5566" ht="12.75" customHeight="1"/>
    <row r="5567" ht="12.75" customHeight="1"/>
    <row r="5568" ht="12.75" customHeight="1"/>
    <row r="5569" ht="12.75" customHeight="1"/>
    <row r="5570" ht="12.75" customHeight="1"/>
    <row r="5571" ht="12.75" customHeight="1"/>
    <row r="5572" ht="12.75" customHeight="1"/>
    <row r="5573" ht="12.75" customHeight="1"/>
    <row r="5574" ht="12.75" customHeight="1"/>
    <row r="5575" ht="12.75" customHeight="1"/>
    <row r="5576" ht="12.75" customHeight="1"/>
    <row r="5577" ht="12.75" customHeight="1"/>
    <row r="5578" ht="12.75" customHeight="1"/>
    <row r="5579" ht="12.75" customHeight="1"/>
    <row r="5580" ht="12.75" customHeight="1"/>
    <row r="5581" ht="12.75" customHeight="1"/>
    <row r="5582" ht="12.75" customHeight="1"/>
    <row r="5583" ht="12.75" customHeight="1"/>
    <row r="5584" ht="12.75" customHeight="1"/>
    <row r="5585" ht="12.75" customHeight="1"/>
    <row r="5586" ht="12.75" customHeight="1"/>
    <row r="5587" ht="12.75" customHeight="1"/>
    <row r="5588" ht="12.75" customHeight="1"/>
    <row r="5589" ht="12.75" customHeight="1"/>
    <row r="5590" ht="12.75" customHeight="1"/>
    <row r="5591" ht="12.75" customHeight="1"/>
    <row r="5592" ht="12.75" customHeight="1"/>
    <row r="5593" ht="12.75" customHeight="1"/>
    <row r="5594" ht="12.75" customHeight="1"/>
    <row r="5595" ht="12.75" customHeight="1"/>
    <row r="5596" ht="12.75" customHeight="1"/>
    <row r="5597" ht="12.75" customHeight="1"/>
    <row r="5598" ht="12.75" customHeight="1"/>
    <row r="5599" ht="12.75" customHeight="1"/>
    <row r="5600" ht="12.75" customHeight="1"/>
    <row r="5601" ht="12.75" customHeight="1"/>
    <row r="5602" ht="12.75" customHeight="1"/>
    <row r="5603" ht="12.75" customHeight="1"/>
    <row r="5604" ht="12.75" customHeight="1"/>
    <row r="5605" ht="12.75" customHeight="1"/>
    <row r="5606" ht="12.75" customHeight="1"/>
    <row r="5607" ht="12.75" customHeight="1"/>
    <row r="5608" ht="12.75" customHeight="1"/>
    <row r="5609" ht="12.75" customHeight="1"/>
    <row r="5610" ht="12.75" customHeight="1"/>
    <row r="5611" ht="12.75" customHeight="1"/>
    <row r="5612" ht="12.75" customHeight="1"/>
    <row r="5613" ht="12.75" customHeight="1"/>
    <row r="5614" ht="12.75" customHeight="1"/>
    <row r="5615" ht="12.75" customHeight="1"/>
    <row r="5616" ht="12.75" customHeight="1"/>
    <row r="5617" ht="12.75" customHeight="1"/>
    <row r="5618" ht="12.75" customHeight="1"/>
    <row r="5619" ht="12.75" customHeight="1"/>
    <row r="5620" ht="12.75" customHeight="1"/>
    <row r="5621" ht="12.75" customHeight="1"/>
    <row r="5622" ht="12.75" customHeight="1"/>
    <row r="5623" ht="12.75" customHeight="1"/>
    <row r="5624" ht="12.75" customHeight="1"/>
    <row r="5625" ht="12.75" customHeight="1"/>
    <row r="5626" ht="12.75" customHeight="1"/>
    <row r="5627" ht="12.75" customHeight="1"/>
    <row r="5628" ht="12.75" customHeight="1"/>
    <row r="5629" ht="12.75" customHeight="1"/>
    <row r="5630" ht="12.75" customHeight="1"/>
    <row r="5631" ht="12.75" customHeight="1"/>
    <row r="5632" ht="12.75" customHeight="1"/>
    <row r="5633" ht="12.75" customHeight="1"/>
    <row r="5634" ht="12.75" customHeight="1"/>
    <row r="5635" ht="12.75" customHeight="1"/>
    <row r="5636" ht="12.75" customHeight="1"/>
    <row r="5637" ht="12.75" customHeight="1"/>
    <row r="5638" ht="12.75" customHeight="1"/>
    <row r="5639" ht="12.75" customHeight="1"/>
    <row r="5640" ht="12.75" customHeight="1"/>
    <row r="5641" ht="12.75" customHeight="1"/>
    <row r="5642" ht="12.75" customHeight="1"/>
    <row r="5643" ht="12.75" customHeight="1"/>
    <row r="5644" ht="12.75" customHeight="1"/>
    <row r="5645" ht="12.75" customHeight="1"/>
    <row r="5646" ht="12.75" customHeight="1"/>
    <row r="5647" ht="12.75" customHeight="1"/>
    <row r="5648" ht="12.75" customHeight="1"/>
    <row r="5649" ht="12.75" customHeight="1"/>
    <row r="5650" ht="12.75" customHeight="1"/>
    <row r="5651" ht="12.75" customHeight="1"/>
    <row r="5652" ht="12.75" customHeight="1"/>
    <row r="5653" ht="12.75" customHeight="1"/>
    <row r="5654" ht="12.75" customHeight="1"/>
    <row r="5655" ht="12.75" customHeight="1"/>
    <row r="5656" ht="12.75" customHeight="1"/>
    <row r="5657" ht="12.75" customHeight="1"/>
    <row r="5658" ht="12.75" customHeight="1"/>
    <row r="5659" ht="12.75" customHeight="1"/>
    <row r="5660" ht="12.75" customHeight="1"/>
    <row r="5661" ht="12.75" customHeight="1"/>
    <row r="5662" ht="12.75" customHeight="1"/>
    <row r="5663" ht="12.75" customHeight="1"/>
    <row r="5664" ht="12.75" customHeight="1"/>
    <row r="5665" ht="12.75" customHeight="1"/>
    <row r="5666" ht="12.75" customHeight="1"/>
    <row r="5667" ht="12.75" customHeight="1"/>
    <row r="5668" ht="12.75" customHeight="1"/>
    <row r="5669" ht="12.75" customHeight="1"/>
    <row r="5670" ht="12.75" customHeight="1"/>
    <row r="5671" ht="12.75" customHeight="1"/>
    <row r="5672" ht="12.75" customHeight="1"/>
    <row r="5673" ht="12.75" customHeight="1"/>
    <row r="5674" ht="12.75" customHeight="1"/>
    <row r="5675" ht="12.75" customHeight="1"/>
    <row r="5676" ht="12.75" customHeight="1"/>
    <row r="5677" ht="12.75" customHeight="1"/>
    <row r="5678" ht="12.75" customHeight="1"/>
    <row r="5679" ht="12.75" customHeight="1"/>
    <row r="5680" ht="12.75" customHeight="1"/>
    <row r="5681" ht="12.75" customHeight="1"/>
    <row r="5682" ht="12.75" customHeight="1"/>
    <row r="5683" ht="12.75" customHeight="1"/>
    <row r="5684" ht="12.75" customHeight="1"/>
    <row r="5685" ht="12.75" customHeight="1"/>
    <row r="5686" ht="12.75" customHeight="1"/>
    <row r="5687" ht="12.75" customHeight="1"/>
    <row r="5688" ht="12.75" customHeight="1"/>
    <row r="5689" ht="12.75" customHeight="1"/>
    <row r="5690" ht="12.75" customHeight="1"/>
    <row r="5691" ht="12.75" customHeight="1"/>
    <row r="5692" ht="12.75" customHeight="1"/>
    <row r="5693" ht="12.75" customHeight="1"/>
    <row r="5694" ht="12.75" customHeight="1"/>
    <row r="5695" ht="12.75" customHeight="1"/>
    <row r="5696" ht="12.75" customHeight="1"/>
    <row r="5697" ht="12.75" customHeight="1"/>
    <row r="5698" ht="12.75" customHeight="1"/>
    <row r="5699" ht="12.75" customHeight="1"/>
    <row r="5700" ht="12.75" customHeight="1"/>
    <row r="5701" ht="12.75" customHeight="1"/>
    <row r="5702" ht="12.75" customHeight="1"/>
    <row r="5703" ht="12.75" customHeight="1"/>
    <row r="5704" ht="12.75" customHeight="1"/>
    <row r="5705" ht="12.75" customHeight="1"/>
    <row r="5706" ht="12.75" customHeight="1"/>
    <row r="5707" ht="12.75" customHeight="1"/>
    <row r="5708" ht="12.75" customHeight="1"/>
    <row r="5709" ht="12.75" customHeight="1"/>
    <row r="5710" ht="12.75" customHeight="1"/>
    <row r="5711" ht="12.75" customHeight="1"/>
    <row r="5712" ht="12.75" customHeight="1"/>
    <row r="5713" ht="12.75" customHeight="1"/>
    <row r="5714" ht="12.75" customHeight="1"/>
    <row r="5715" ht="12.75" customHeight="1"/>
    <row r="5716" ht="12.75" customHeight="1"/>
    <row r="5717" ht="12.75" customHeight="1"/>
    <row r="5718" ht="12.75" customHeight="1"/>
    <row r="5719" ht="12.75" customHeight="1"/>
    <row r="5720" ht="12.75" customHeight="1"/>
    <row r="5721" ht="12.75" customHeight="1"/>
    <row r="5722" ht="12.75" customHeight="1"/>
    <row r="5723" ht="12.75" customHeight="1"/>
    <row r="5724" ht="12.75" customHeight="1"/>
    <row r="5725" ht="12.75" customHeight="1"/>
    <row r="5726" ht="12.75" customHeight="1"/>
    <row r="5727" ht="12.75" customHeight="1"/>
    <row r="5728" ht="12.75" customHeight="1"/>
    <row r="5729" ht="12.75" customHeight="1"/>
    <row r="5730" ht="12.75" customHeight="1"/>
    <row r="5731" ht="12.75" customHeight="1"/>
    <row r="5732" ht="12.75" customHeight="1"/>
    <row r="5733" ht="12.75" customHeight="1"/>
    <row r="5734" ht="12.75" customHeight="1"/>
    <row r="5735" ht="12.75" customHeight="1"/>
    <row r="5736" ht="12.75" customHeight="1"/>
    <row r="5737" ht="12.75" customHeight="1"/>
    <row r="5738" ht="12.75" customHeight="1"/>
    <row r="5739" ht="12.75" customHeight="1"/>
    <row r="5740" ht="12.75" customHeight="1"/>
    <row r="5741" ht="12.75" customHeight="1"/>
    <row r="5742" ht="12.75" customHeight="1"/>
    <row r="5743" ht="12.75" customHeight="1"/>
    <row r="5744" ht="12.75" customHeight="1"/>
    <row r="5745" ht="12.75" customHeight="1"/>
    <row r="5746" ht="12.75" customHeight="1"/>
    <row r="5747" ht="12.75" customHeight="1"/>
    <row r="5748" ht="12.75" customHeight="1"/>
    <row r="5749" ht="12.75" customHeight="1"/>
    <row r="5750" ht="12.75" customHeight="1"/>
    <row r="5751" ht="12.75" customHeight="1"/>
    <row r="5752" ht="12.75" customHeight="1"/>
    <row r="5753" ht="12.75" customHeight="1"/>
    <row r="5754" ht="12.75" customHeight="1"/>
    <row r="5755" ht="12.75" customHeight="1"/>
    <row r="5756" ht="12.75" customHeight="1"/>
    <row r="5757" ht="12.75" customHeight="1"/>
    <row r="5758" ht="12.75" customHeight="1"/>
    <row r="5759" ht="12.75" customHeight="1"/>
    <row r="5760" ht="12.75" customHeight="1"/>
    <row r="5761" ht="12.75" customHeight="1"/>
    <row r="5762" ht="12.75" customHeight="1"/>
    <row r="5763" ht="12.75" customHeight="1"/>
    <row r="5764" ht="12.75" customHeight="1"/>
    <row r="5765" ht="12.75" customHeight="1"/>
    <row r="5766" ht="12.75" customHeight="1"/>
    <row r="5767" ht="12.75" customHeight="1"/>
    <row r="5768" ht="12.75" customHeight="1"/>
    <row r="5769" ht="12.75" customHeight="1"/>
    <row r="5770" ht="12.75" customHeight="1"/>
    <row r="5771" ht="12.75" customHeight="1"/>
    <row r="5772" ht="12.75" customHeight="1"/>
    <row r="5773" ht="12.75" customHeight="1"/>
    <row r="5774" ht="12.75" customHeight="1"/>
    <row r="5775" ht="12.75" customHeight="1"/>
    <row r="5776" ht="12.75" customHeight="1"/>
    <row r="5777" ht="12.75" customHeight="1"/>
    <row r="5778" ht="12.75" customHeight="1"/>
    <row r="5779" ht="12.75" customHeight="1"/>
    <row r="5780" ht="12.75" customHeight="1"/>
    <row r="5781" ht="12.75" customHeight="1"/>
    <row r="5782" ht="12.75" customHeight="1"/>
    <row r="5783" ht="12.75" customHeight="1"/>
    <row r="5784" ht="12.75" customHeight="1"/>
    <row r="5785" ht="12.75" customHeight="1"/>
    <row r="5786" ht="12.75" customHeight="1"/>
    <row r="5787" ht="12.75" customHeight="1"/>
    <row r="5788" ht="12.75" customHeight="1"/>
    <row r="5789" ht="12.75" customHeight="1"/>
    <row r="5790" ht="12.75" customHeight="1"/>
    <row r="5791" ht="12.75" customHeight="1"/>
    <row r="5792" ht="12.75" customHeight="1"/>
    <row r="5793" ht="12.75" customHeight="1"/>
    <row r="5794" ht="12.75" customHeight="1"/>
    <row r="5795" ht="12.75" customHeight="1"/>
    <row r="5796" ht="12.75" customHeight="1"/>
    <row r="5797" ht="12.75" customHeight="1"/>
    <row r="5798" ht="12.75" customHeight="1"/>
    <row r="5799" ht="12.75" customHeight="1"/>
    <row r="5800" ht="12.75" customHeight="1"/>
    <row r="5801" ht="12.75" customHeight="1"/>
    <row r="5802" ht="12.75" customHeight="1"/>
    <row r="5803" ht="12.75" customHeight="1"/>
    <row r="5804" ht="12.75" customHeight="1"/>
    <row r="5805" ht="12.75" customHeight="1"/>
    <row r="5806" ht="12.75" customHeight="1"/>
    <row r="5807" ht="12.75" customHeight="1"/>
    <row r="5808" ht="12.75" customHeight="1"/>
    <row r="5809" ht="12.75" customHeight="1"/>
    <row r="5810" ht="12.75" customHeight="1"/>
    <row r="5811" ht="12.75" customHeight="1"/>
    <row r="5812" ht="12.75" customHeight="1"/>
    <row r="5813" ht="12.75" customHeight="1"/>
    <row r="5814" ht="12.75" customHeight="1"/>
    <row r="5815" ht="12.75" customHeight="1"/>
    <row r="5816" ht="12.75" customHeight="1"/>
    <row r="5817" ht="12.75" customHeight="1"/>
    <row r="5818" ht="12.75" customHeight="1"/>
    <row r="5819" ht="12.75" customHeight="1"/>
    <row r="5820" ht="12.75" customHeight="1"/>
    <row r="5821" ht="12.75" customHeight="1"/>
    <row r="5822" ht="12.75" customHeight="1"/>
    <row r="5823" ht="12.75" customHeight="1"/>
    <row r="5824" ht="12.75" customHeight="1"/>
    <row r="5825" ht="12.75" customHeight="1"/>
    <row r="5826" ht="12.75" customHeight="1"/>
    <row r="5827" ht="12.75" customHeight="1"/>
    <row r="5828" ht="12.75" customHeight="1"/>
    <row r="5829" ht="12.75" customHeight="1"/>
    <row r="5830" ht="12.75" customHeight="1"/>
    <row r="5831" ht="12.75" customHeight="1"/>
    <row r="5832" ht="12.75" customHeight="1"/>
    <row r="5833" ht="12.75" customHeight="1"/>
    <row r="5834" ht="12.75" customHeight="1"/>
    <row r="5835" ht="12.75" customHeight="1"/>
    <row r="5836" ht="12.75" customHeight="1"/>
    <row r="5837" ht="12.75" customHeight="1"/>
    <row r="5838" ht="12.75" customHeight="1"/>
    <row r="5839" ht="12.75" customHeight="1"/>
    <row r="5840" ht="12.75" customHeight="1"/>
    <row r="5841" ht="12.75" customHeight="1"/>
    <row r="5842" ht="12.75" customHeight="1"/>
    <row r="5843" ht="12.75" customHeight="1"/>
    <row r="5844" ht="12.75" customHeight="1"/>
    <row r="5845" ht="12.75" customHeight="1"/>
    <row r="5846" ht="12.75" customHeight="1"/>
    <row r="5847" ht="12.75" customHeight="1"/>
    <row r="5848" ht="12.75" customHeight="1"/>
    <row r="5849" ht="12.75" customHeight="1"/>
    <row r="5850" ht="12.75" customHeight="1"/>
    <row r="5851" ht="12.75" customHeight="1"/>
    <row r="5852" ht="12.75" customHeight="1"/>
    <row r="5853" ht="12.75" customHeight="1"/>
    <row r="5854" ht="12.75" customHeight="1"/>
    <row r="5855" ht="12.75" customHeight="1"/>
    <row r="5856" ht="12.75" customHeight="1"/>
    <row r="5857" ht="12.75" customHeight="1"/>
    <row r="5858" ht="12.75" customHeight="1"/>
    <row r="5859" ht="12.75" customHeight="1"/>
    <row r="5860" ht="12.75" customHeight="1"/>
    <row r="5861" ht="12.75" customHeight="1"/>
    <row r="5862" ht="12.75" customHeight="1"/>
    <row r="5863" ht="12.75" customHeight="1"/>
    <row r="5864" ht="12.75" customHeight="1"/>
    <row r="5865" ht="12.75" customHeight="1"/>
    <row r="5866" ht="12.75" customHeight="1"/>
    <row r="5867" ht="12.75" customHeight="1"/>
    <row r="5868" ht="12.75" customHeight="1"/>
    <row r="5869" ht="12.75" customHeight="1"/>
    <row r="5870" ht="12.75" customHeight="1"/>
    <row r="5871" ht="12.75" customHeight="1"/>
    <row r="5872" ht="12.75" customHeight="1"/>
    <row r="5873" ht="12.75" customHeight="1"/>
    <row r="5874" ht="12.75" customHeight="1"/>
    <row r="5875" ht="12.75" customHeight="1"/>
    <row r="5876" ht="12.75" customHeight="1"/>
    <row r="5877" ht="12.75" customHeight="1"/>
    <row r="5878" ht="12.75" customHeight="1"/>
    <row r="5879" ht="12.75" customHeight="1"/>
    <row r="5880" ht="12.75" customHeight="1"/>
    <row r="5881" ht="12.75" customHeight="1"/>
    <row r="5882" ht="12.75" customHeight="1"/>
    <row r="5883" ht="12.75" customHeight="1"/>
    <row r="5884" ht="12.75" customHeight="1"/>
    <row r="5885" ht="12.75" customHeight="1"/>
    <row r="5886" ht="12.75" customHeight="1"/>
    <row r="5887" ht="12.75" customHeight="1"/>
    <row r="5888" ht="12.75" customHeight="1"/>
    <row r="5889" ht="12.75" customHeight="1"/>
    <row r="5890" ht="12.75" customHeight="1"/>
    <row r="5891" ht="12.75" customHeight="1"/>
    <row r="5892" ht="12.75" customHeight="1"/>
    <row r="5893" ht="12.75" customHeight="1"/>
    <row r="5894" ht="12.75" customHeight="1"/>
    <row r="5895" ht="12.75" customHeight="1"/>
    <row r="5896" ht="12.75" customHeight="1"/>
    <row r="5897" ht="12.75" customHeight="1"/>
    <row r="5898" ht="12.75" customHeight="1"/>
    <row r="5899" ht="12.75" customHeight="1"/>
    <row r="5900" ht="12.75" customHeight="1"/>
    <row r="5901" ht="12.75" customHeight="1"/>
    <row r="5902" ht="12.75" customHeight="1"/>
    <row r="5903" ht="12.75" customHeight="1"/>
    <row r="5904" ht="12.75" customHeight="1"/>
    <row r="5905" ht="12.75" customHeight="1"/>
    <row r="5906" ht="12.75" customHeight="1"/>
    <row r="5907" ht="12.75" customHeight="1"/>
    <row r="5908" ht="12.75" customHeight="1"/>
    <row r="5909" ht="12.75" customHeight="1"/>
    <row r="5910" ht="12.75" customHeight="1"/>
    <row r="5911" ht="12.75" customHeight="1"/>
    <row r="5912" ht="12.75" customHeight="1"/>
    <row r="5913" ht="12.75" customHeight="1"/>
    <row r="5914" ht="12.75" customHeight="1"/>
    <row r="5915" ht="12.75" customHeight="1"/>
    <row r="5916" ht="12.75" customHeight="1"/>
    <row r="5917" ht="12.75" customHeight="1"/>
    <row r="5918" ht="12.75" customHeight="1"/>
    <row r="5919" ht="12.75" customHeight="1"/>
    <row r="5920" ht="12.75" customHeight="1"/>
    <row r="5921" ht="12.75" customHeight="1"/>
    <row r="5922" ht="12.75" customHeight="1"/>
    <row r="5923" ht="12.75" customHeight="1"/>
    <row r="5924" ht="12.75" customHeight="1"/>
    <row r="5925" ht="12.75" customHeight="1"/>
    <row r="5926" ht="12.75" customHeight="1"/>
    <row r="5927" ht="12.75" customHeight="1"/>
    <row r="5928" ht="12.75" customHeight="1"/>
    <row r="5929" ht="12.75" customHeight="1"/>
    <row r="5930" ht="12.75" customHeight="1"/>
    <row r="5931" ht="12.75" customHeight="1"/>
    <row r="5932" ht="12.75" customHeight="1"/>
    <row r="5933" ht="12.75" customHeight="1"/>
    <row r="5934" ht="12.75" customHeight="1"/>
    <row r="5935" ht="12.75" customHeight="1"/>
    <row r="5936" ht="12.75" customHeight="1"/>
    <row r="5937" ht="12.75" customHeight="1"/>
    <row r="5938" ht="12.75" customHeight="1"/>
    <row r="5939" ht="12.75" customHeight="1"/>
    <row r="5940" ht="12.75" customHeight="1"/>
    <row r="5941" ht="12.75" customHeight="1"/>
    <row r="5942" ht="12.75" customHeight="1"/>
    <row r="5943" ht="12.75" customHeight="1"/>
    <row r="5944" ht="12.75" customHeight="1"/>
    <row r="5945" ht="12.75" customHeight="1"/>
    <row r="5946" ht="12.75" customHeight="1"/>
    <row r="5947" ht="12.75" customHeight="1"/>
    <row r="5948" ht="12.75" customHeight="1"/>
    <row r="5949" ht="12.75" customHeight="1"/>
    <row r="5950" ht="12.75" customHeight="1"/>
    <row r="5951" ht="12.75" customHeight="1"/>
    <row r="5952" ht="12.75" customHeight="1"/>
    <row r="5953" ht="12.75" customHeight="1"/>
    <row r="5954" ht="12.75" customHeight="1"/>
    <row r="5955" ht="12.75" customHeight="1"/>
    <row r="5956" ht="12.75" customHeight="1"/>
    <row r="5957" ht="12.75" customHeight="1"/>
    <row r="5958" ht="12.75" customHeight="1"/>
    <row r="5959" ht="12.75" customHeight="1"/>
    <row r="5960" ht="12.75" customHeight="1"/>
    <row r="5961" ht="12.75" customHeight="1"/>
    <row r="5962" ht="12.75" customHeight="1"/>
    <row r="5963" ht="12.75" customHeight="1"/>
    <row r="5964" ht="12.75" customHeight="1"/>
    <row r="5965" ht="12.75" customHeight="1"/>
    <row r="5966" ht="12.75" customHeight="1"/>
    <row r="5967" ht="12.75" customHeight="1"/>
    <row r="5968" ht="12.75" customHeight="1"/>
    <row r="5969" ht="12.75" customHeight="1"/>
    <row r="5970" ht="12.75" customHeight="1"/>
    <row r="5971" ht="12.75" customHeight="1"/>
    <row r="5972" ht="12.75" customHeight="1"/>
    <row r="5973" ht="12.75" customHeight="1"/>
    <row r="5974" ht="12.75" customHeight="1"/>
    <row r="5975" ht="12.75" customHeight="1"/>
    <row r="5976" ht="12.75" customHeight="1"/>
    <row r="5977" ht="12.75" customHeight="1"/>
    <row r="5978" ht="12.75" customHeight="1"/>
    <row r="5979" ht="12.75" customHeight="1"/>
    <row r="5980" ht="12.75" customHeight="1"/>
    <row r="5981" ht="12.75" customHeight="1"/>
    <row r="5982" ht="12.75" customHeight="1"/>
    <row r="5983" ht="12.75" customHeight="1"/>
    <row r="5984" ht="12.75" customHeight="1"/>
    <row r="5985" ht="12.75" customHeight="1"/>
    <row r="5986" ht="12.75" customHeight="1"/>
    <row r="5987" ht="12.75" customHeight="1"/>
    <row r="5988" ht="12.75" customHeight="1"/>
    <row r="5989" ht="12.75" customHeight="1"/>
    <row r="5990" ht="12.75" customHeight="1"/>
    <row r="5991" ht="12.75" customHeight="1"/>
    <row r="5992" ht="12.75" customHeight="1"/>
    <row r="5993" ht="12.75" customHeight="1"/>
    <row r="5994" ht="12.75" customHeight="1"/>
    <row r="5995" ht="12.75" customHeight="1"/>
    <row r="5996" ht="12.75" customHeight="1"/>
    <row r="5997" ht="12.75" customHeight="1"/>
    <row r="5998" ht="12.75" customHeight="1"/>
    <row r="5999" ht="12.75" customHeight="1"/>
    <row r="6000" ht="12.75" customHeight="1"/>
    <row r="6001" ht="12.75" customHeight="1"/>
    <row r="6002" ht="12.75" customHeight="1"/>
    <row r="6003" ht="12.75" customHeight="1"/>
    <row r="6004" ht="12.75" customHeight="1"/>
    <row r="6005" ht="12.75" customHeight="1"/>
    <row r="6006" ht="12.75" customHeight="1"/>
    <row r="6007" ht="12.75" customHeight="1"/>
    <row r="6008" ht="12.75" customHeight="1"/>
    <row r="6009" ht="12.75" customHeight="1"/>
    <row r="6010" ht="12.75" customHeight="1"/>
    <row r="6011" ht="12.75" customHeight="1"/>
    <row r="6012" ht="12.75" customHeight="1"/>
    <row r="6013" ht="12.75" customHeight="1"/>
    <row r="6014" ht="12.75" customHeight="1"/>
    <row r="6015" ht="12.75" customHeight="1"/>
    <row r="6016" ht="12.75" customHeight="1"/>
    <row r="6017" ht="12.75" customHeight="1"/>
    <row r="6018" ht="12.75" customHeight="1"/>
    <row r="6019" ht="12.75" customHeight="1"/>
    <row r="6020" ht="12.75" customHeight="1"/>
    <row r="6021" ht="12.75" customHeight="1"/>
    <row r="6022" ht="12.75" customHeight="1"/>
    <row r="6023" ht="12.75" customHeight="1"/>
    <row r="6024" ht="12.75" customHeight="1"/>
    <row r="6025" ht="12.75" customHeight="1"/>
    <row r="6026" ht="12.75" customHeight="1"/>
    <row r="6027" ht="12.75" customHeight="1"/>
    <row r="6028" ht="12.75" customHeight="1"/>
    <row r="6029" ht="12.75" customHeight="1"/>
    <row r="6030" ht="12.75" customHeight="1"/>
    <row r="6031" ht="12.75" customHeight="1"/>
    <row r="6032" ht="12.75" customHeight="1"/>
    <row r="6033" ht="12.75" customHeight="1"/>
    <row r="6034" ht="12.75" customHeight="1"/>
    <row r="6035" ht="12.75" customHeight="1"/>
    <row r="6036" ht="12.75" customHeight="1"/>
    <row r="6037" ht="12.75" customHeight="1"/>
    <row r="6038" ht="12.75" customHeight="1"/>
    <row r="6039" ht="12.75" customHeight="1"/>
    <row r="6040" ht="12.75" customHeight="1"/>
    <row r="6041" ht="12.75" customHeight="1"/>
    <row r="6042" ht="12.75" customHeight="1"/>
    <row r="6043" ht="12.75" customHeight="1"/>
    <row r="6044" ht="12.75" customHeight="1"/>
    <row r="6045" ht="12.75" customHeight="1"/>
    <row r="6046" ht="12.75" customHeight="1"/>
    <row r="6047" ht="12.75" customHeight="1"/>
    <row r="6048" ht="12.75" customHeight="1"/>
    <row r="6049" ht="12.75" customHeight="1"/>
    <row r="6050" ht="12.75" customHeight="1"/>
    <row r="6051" ht="12.75" customHeight="1"/>
    <row r="6052" ht="12.75" customHeight="1"/>
    <row r="6053" ht="12.75" customHeight="1"/>
    <row r="6054" ht="12.75" customHeight="1"/>
    <row r="6055" ht="12.75" customHeight="1"/>
    <row r="6056" ht="12.75" customHeight="1"/>
    <row r="6057" ht="12.75" customHeight="1"/>
    <row r="6058" ht="12.75" customHeight="1"/>
    <row r="6059" ht="12.75" customHeight="1"/>
    <row r="6060" ht="12.75" customHeight="1"/>
    <row r="6061" ht="12.75" customHeight="1"/>
    <row r="6062" ht="12.75" customHeight="1"/>
    <row r="6063" ht="12.75" customHeight="1"/>
    <row r="6064" ht="12.75" customHeight="1"/>
    <row r="6065" ht="12.75" customHeight="1"/>
    <row r="6066" ht="12.75" customHeight="1"/>
    <row r="6067" ht="12.75" customHeight="1"/>
    <row r="6068" ht="12.75" customHeight="1"/>
    <row r="6069" ht="12.75" customHeight="1"/>
    <row r="6070" ht="12.75" customHeight="1"/>
    <row r="6071" ht="12.75" customHeight="1"/>
    <row r="6072" ht="12.75" customHeight="1"/>
    <row r="6073" ht="12.75" customHeight="1"/>
    <row r="6074" ht="12.75" customHeight="1"/>
    <row r="6075" ht="12.75" customHeight="1"/>
    <row r="6076" ht="12.75" customHeight="1"/>
    <row r="6077" ht="12.75" customHeight="1"/>
    <row r="6078" ht="12.75" customHeight="1"/>
    <row r="6079" ht="12.75" customHeight="1"/>
    <row r="6080" ht="12.75" customHeight="1"/>
    <row r="6081" ht="12.75" customHeight="1"/>
    <row r="6082" ht="12.75" customHeight="1"/>
    <row r="6083" ht="12.75" customHeight="1"/>
    <row r="6084" ht="12.75" customHeight="1"/>
    <row r="6085" ht="12.75" customHeight="1"/>
    <row r="6086" ht="12.75" customHeight="1"/>
    <row r="6087" ht="12.75" customHeight="1"/>
    <row r="6088" ht="12.75" customHeight="1"/>
    <row r="6089" ht="12.75" customHeight="1"/>
    <row r="6090" ht="12.75" customHeight="1"/>
    <row r="6091" ht="12.75" customHeight="1"/>
    <row r="6092" ht="12.75" customHeight="1"/>
    <row r="6093" ht="12.75" customHeight="1"/>
    <row r="6094" ht="12.75" customHeight="1"/>
    <row r="6095" ht="12.75" customHeight="1"/>
    <row r="6096" ht="12.75" customHeight="1"/>
    <row r="6097" ht="12.75" customHeight="1"/>
    <row r="6098" ht="12.75" customHeight="1"/>
    <row r="6099" ht="12.75" customHeight="1"/>
    <row r="6100" ht="12.75" customHeight="1"/>
    <row r="6101" ht="12.75" customHeight="1"/>
    <row r="6102" ht="12.75" customHeight="1"/>
    <row r="6103" ht="12.75" customHeight="1"/>
    <row r="6104" ht="12.75" customHeight="1"/>
    <row r="6105" ht="12.75" customHeight="1"/>
    <row r="6106" ht="12.75" customHeight="1"/>
    <row r="6107" ht="12.75" customHeight="1"/>
    <row r="6108" ht="12.75" customHeight="1"/>
    <row r="6109" ht="12.75" customHeight="1"/>
    <row r="6110" ht="12.75" customHeight="1"/>
    <row r="6111" ht="12.75" customHeight="1"/>
    <row r="6112" ht="12.75" customHeight="1"/>
    <row r="6113" ht="12.75" customHeight="1"/>
    <row r="6114" ht="12.75" customHeight="1"/>
    <row r="6115" ht="12.75" customHeight="1"/>
    <row r="6116" ht="12.75" customHeight="1"/>
    <row r="6117" ht="12.75" customHeight="1"/>
    <row r="6118" ht="12.75" customHeight="1"/>
    <row r="6119" ht="12.75" customHeight="1"/>
    <row r="6120" ht="12.75" customHeight="1"/>
    <row r="6121" ht="12.75" customHeight="1"/>
    <row r="6122" ht="12.75" customHeight="1"/>
    <row r="6123" ht="12.75" customHeight="1"/>
    <row r="6124" ht="12.75" customHeight="1"/>
    <row r="6125" ht="12.75" customHeight="1"/>
    <row r="6126" ht="12.75" customHeight="1"/>
    <row r="6127" ht="12.75" customHeight="1"/>
    <row r="6128" ht="12.75" customHeight="1"/>
    <row r="6129" ht="12.75" customHeight="1"/>
    <row r="6130" ht="12.75" customHeight="1"/>
    <row r="6131" ht="12.75" customHeight="1"/>
    <row r="6132" ht="12.75" customHeight="1"/>
    <row r="6133" ht="12.75" customHeight="1"/>
    <row r="6134" ht="12.75" customHeight="1"/>
    <row r="6135" ht="12.75" customHeight="1"/>
    <row r="6136" ht="12.75" customHeight="1"/>
    <row r="6137" ht="12.75" customHeight="1"/>
    <row r="6138" ht="12.75" customHeight="1"/>
    <row r="6139" ht="12.75" customHeight="1"/>
    <row r="6140" ht="12.75" customHeight="1"/>
    <row r="6141" ht="12.75" customHeight="1"/>
    <row r="6142" ht="12.75" customHeight="1"/>
    <row r="6143" ht="12.75" customHeight="1"/>
    <row r="6144" ht="12.75" customHeight="1"/>
    <row r="6145" ht="12.75" customHeight="1"/>
    <row r="6146" ht="12.75" customHeight="1"/>
    <row r="6147" ht="12.75" customHeight="1"/>
    <row r="6148" ht="12.75" customHeight="1"/>
    <row r="6149" ht="12.75" customHeight="1"/>
    <row r="6150" ht="12.75" customHeight="1"/>
    <row r="6151" ht="12.75" customHeight="1"/>
    <row r="6152" ht="12.75" customHeight="1"/>
    <row r="6153" ht="12.75" customHeight="1"/>
    <row r="6154" ht="12.75" customHeight="1"/>
    <row r="6155" ht="12.75" customHeight="1"/>
    <row r="6156" ht="12.75" customHeight="1"/>
    <row r="6157" ht="12.75" customHeight="1"/>
    <row r="6158" ht="12.75" customHeight="1"/>
    <row r="6159" ht="12.75" customHeight="1"/>
    <row r="6160" ht="12.75" customHeight="1"/>
    <row r="6161" ht="12.75" customHeight="1"/>
    <row r="6162" ht="12.75" customHeight="1"/>
    <row r="6163" ht="12.75" customHeight="1"/>
    <row r="6164" ht="12.75" customHeight="1"/>
    <row r="6165" ht="12.75" customHeight="1"/>
    <row r="6166" ht="12.75" customHeight="1"/>
    <row r="6167" ht="12.75" customHeight="1"/>
    <row r="6168" ht="12.75" customHeight="1"/>
    <row r="6169" ht="12.75" customHeight="1"/>
    <row r="6170" ht="12.75" customHeight="1"/>
    <row r="6171" ht="12.75" customHeight="1"/>
    <row r="6172" ht="12.75" customHeight="1"/>
    <row r="6173" ht="12.75" customHeight="1"/>
    <row r="6174" ht="12.75" customHeight="1"/>
    <row r="6175" ht="12.75" customHeight="1"/>
    <row r="6176" ht="12.75" customHeight="1"/>
    <row r="6177" ht="12.75" customHeight="1"/>
    <row r="6178" ht="12.75" customHeight="1"/>
    <row r="6179" ht="12.75" customHeight="1"/>
    <row r="6180" ht="12.75" customHeight="1"/>
    <row r="6181" ht="12.75" customHeight="1"/>
    <row r="6182" ht="12.75" customHeight="1"/>
    <row r="6183" ht="12.75" customHeight="1"/>
    <row r="6184" ht="12.75" customHeight="1"/>
    <row r="6185" ht="12.75" customHeight="1"/>
    <row r="6186" ht="12.75" customHeight="1"/>
    <row r="6187" ht="12.75" customHeight="1"/>
    <row r="6188" ht="12.75" customHeight="1"/>
    <row r="6189" ht="12.75" customHeight="1"/>
    <row r="6190" ht="12.75" customHeight="1"/>
    <row r="6191" ht="12.75" customHeight="1"/>
    <row r="6192" ht="12.75" customHeight="1"/>
    <row r="6193" ht="12.75" customHeight="1"/>
    <row r="6194" ht="12.75" customHeight="1"/>
    <row r="6195" ht="12.75" customHeight="1"/>
    <row r="6196" ht="12.75" customHeight="1"/>
    <row r="6197" ht="12.75" customHeight="1"/>
    <row r="6198" ht="12.75" customHeight="1"/>
    <row r="6199" ht="12.75" customHeight="1"/>
    <row r="6200" ht="12.75" customHeight="1"/>
    <row r="6201" ht="12.75" customHeight="1"/>
    <row r="6202" ht="12.75" customHeight="1"/>
    <row r="6203" ht="12.75" customHeight="1"/>
    <row r="6204" ht="12.75" customHeight="1"/>
    <row r="6205" ht="12.75" customHeight="1"/>
    <row r="6206" ht="12.75" customHeight="1"/>
    <row r="6207" ht="12.75" customHeight="1"/>
    <row r="6208" ht="12.75" customHeight="1"/>
    <row r="6209" ht="12.75" customHeight="1"/>
    <row r="6210" ht="12.75" customHeight="1"/>
    <row r="6211" ht="12.75" customHeight="1"/>
    <row r="6212" ht="12.75" customHeight="1"/>
    <row r="6213" ht="12.75" customHeight="1"/>
    <row r="6214" ht="12.75" customHeight="1"/>
    <row r="6215" ht="12.75" customHeight="1"/>
    <row r="6216" ht="12.75" customHeight="1"/>
    <row r="6217" ht="12.75" customHeight="1"/>
    <row r="6218" ht="12.75" customHeight="1"/>
    <row r="6219" ht="12.75" customHeight="1"/>
    <row r="6220" ht="12.75" customHeight="1"/>
    <row r="6221" ht="12.75" customHeight="1"/>
    <row r="6222" ht="12.75" customHeight="1"/>
    <row r="6223" ht="12.75" customHeight="1"/>
    <row r="6224" ht="12.75" customHeight="1"/>
    <row r="6225" ht="12.75" customHeight="1"/>
    <row r="6226" ht="12.75" customHeight="1"/>
    <row r="6227" ht="12.75" customHeight="1"/>
    <row r="6228" ht="12.75" customHeight="1"/>
    <row r="6229" ht="12.75" customHeight="1"/>
    <row r="6230" ht="12.75" customHeight="1"/>
    <row r="6231" ht="12.75" customHeight="1"/>
    <row r="6232" ht="12.75" customHeight="1"/>
    <row r="6233" ht="12.75" customHeight="1"/>
    <row r="6234" ht="12.75" customHeight="1"/>
    <row r="6235" ht="12.75" customHeight="1"/>
    <row r="6236" ht="12.75" customHeight="1"/>
    <row r="6237" ht="12.75" customHeight="1"/>
    <row r="6238" ht="12.75" customHeight="1"/>
    <row r="6239" ht="12.75" customHeight="1"/>
    <row r="6240" ht="12.75" customHeight="1"/>
    <row r="6241" ht="12.75" customHeight="1"/>
    <row r="6242" ht="12.75" customHeight="1"/>
    <row r="6243" ht="12.75" customHeight="1"/>
    <row r="6244" ht="12.75" customHeight="1"/>
    <row r="6245" ht="12.75" customHeight="1"/>
    <row r="6246" ht="12.75" customHeight="1"/>
    <row r="6247" ht="12.75" customHeight="1"/>
    <row r="6248" ht="12.75" customHeight="1"/>
    <row r="6249" ht="12.75" customHeight="1"/>
    <row r="6250" ht="12.75" customHeight="1"/>
    <row r="6251" ht="12.75" customHeight="1"/>
    <row r="6252" ht="12.75" customHeight="1"/>
    <row r="6253" ht="12.75" customHeight="1"/>
    <row r="6254" ht="12.75" customHeight="1"/>
    <row r="6255" ht="12.75" customHeight="1"/>
    <row r="6256" ht="12.75" customHeight="1"/>
    <row r="6257" ht="12.75" customHeight="1"/>
    <row r="6258" ht="12.75" customHeight="1"/>
    <row r="6259" ht="12.75" customHeight="1"/>
    <row r="6260" ht="12.75" customHeight="1"/>
    <row r="6261" ht="12.75" customHeight="1"/>
    <row r="6262" ht="12.75" customHeight="1"/>
    <row r="6263" ht="12.75" customHeight="1"/>
    <row r="6264" ht="12.75" customHeight="1"/>
    <row r="6265" ht="12.75" customHeight="1"/>
    <row r="6266" ht="12.75" customHeight="1"/>
    <row r="6267" ht="12.75" customHeight="1"/>
    <row r="6268" ht="12.75" customHeight="1"/>
    <row r="6269" ht="12.75" customHeight="1"/>
    <row r="6270" ht="12.75" customHeight="1"/>
    <row r="6271" ht="12.75" customHeight="1"/>
    <row r="6272" ht="12.75" customHeight="1"/>
    <row r="6273" ht="12.75" customHeight="1"/>
    <row r="6274" ht="12.75" customHeight="1"/>
    <row r="6275" ht="12.75" customHeight="1"/>
    <row r="6276" ht="12.75" customHeight="1"/>
    <row r="6277" ht="12.75" customHeight="1"/>
    <row r="6278" ht="12.75" customHeight="1"/>
    <row r="6279" ht="12.75" customHeight="1"/>
    <row r="6280" ht="12.75" customHeight="1"/>
    <row r="6281" ht="12.75" customHeight="1"/>
    <row r="6282" ht="12.75" customHeight="1"/>
    <row r="6283" ht="12.75" customHeight="1"/>
    <row r="6284" ht="12.75" customHeight="1"/>
    <row r="6285" ht="12.75" customHeight="1"/>
    <row r="6286" ht="12.75" customHeight="1"/>
    <row r="6287" ht="12.75" customHeight="1"/>
    <row r="6288" ht="12.75" customHeight="1"/>
    <row r="6289" ht="12.75" customHeight="1"/>
    <row r="6290" ht="12.75" customHeight="1"/>
    <row r="6291" ht="12.75" customHeight="1"/>
    <row r="6292" ht="12.75" customHeight="1"/>
    <row r="6293" ht="12.75" customHeight="1"/>
    <row r="6294" ht="12.75" customHeight="1"/>
    <row r="6295" ht="12.75" customHeight="1"/>
    <row r="6296" ht="12.75" customHeight="1"/>
    <row r="6297" ht="12.75" customHeight="1"/>
    <row r="6298" ht="12.75" customHeight="1"/>
    <row r="6299" ht="12.75" customHeight="1"/>
    <row r="6300" ht="12.75" customHeight="1"/>
    <row r="6301" ht="12.75" customHeight="1"/>
    <row r="6302" ht="12.75" customHeight="1"/>
    <row r="6303" ht="12.75" customHeight="1"/>
    <row r="6304" ht="12.75" customHeight="1"/>
    <row r="6305" ht="12.75" customHeight="1"/>
    <row r="6306" ht="12.75" customHeight="1"/>
    <row r="6307" ht="12.75" customHeight="1"/>
    <row r="6308" ht="12.75" customHeight="1"/>
    <row r="6309" ht="12.75" customHeight="1"/>
    <row r="6310" ht="12.75" customHeight="1"/>
    <row r="6311" ht="12.75" customHeight="1"/>
    <row r="6312" ht="12.75" customHeight="1"/>
    <row r="6313" ht="12.75" customHeight="1"/>
    <row r="6314" ht="12.75" customHeight="1"/>
    <row r="6315" ht="12.75" customHeight="1"/>
    <row r="6316" ht="12.75" customHeight="1"/>
    <row r="6317" ht="12.75" customHeight="1"/>
    <row r="6318" ht="12.75" customHeight="1"/>
    <row r="6319" ht="12.75" customHeight="1"/>
    <row r="6320" ht="12.75" customHeight="1"/>
    <row r="6321" ht="12.75" customHeight="1"/>
    <row r="6322" ht="12.75" customHeight="1"/>
    <row r="6323" ht="12.75" customHeight="1"/>
    <row r="6324" ht="12.75" customHeight="1"/>
    <row r="6325" ht="12.75" customHeight="1"/>
    <row r="6326" ht="12.75" customHeight="1"/>
    <row r="6327" ht="12.75" customHeight="1"/>
    <row r="6328" ht="12.75" customHeight="1"/>
    <row r="6329" ht="12.75" customHeight="1"/>
    <row r="6330" ht="12.75" customHeight="1"/>
    <row r="6331" ht="12.75" customHeight="1"/>
    <row r="6332" ht="12.75" customHeight="1"/>
    <row r="6333" ht="12.75" customHeight="1"/>
    <row r="6334" ht="12.75" customHeight="1"/>
    <row r="6335" ht="12.75" customHeight="1"/>
    <row r="6336" ht="12.75" customHeight="1"/>
    <row r="6337" ht="12.75" customHeight="1"/>
    <row r="6338" ht="12.75" customHeight="1"/>
    <row r="6339" ht="12.75" customHeight="1"/>
    <row r="6340" ht="12.75" customHeight="1"/>
    <row r="6341" ht="12.75" customHeight="1"/>
    <row r="6342" ht="12.75" customHeight="1"/>
    <row r="6343" ht="12.75" customHeight="1"/>
    <row r="6344" ht="12.75" customHeight="1"/>
    <row r="6345" ht="12.75" customHeight="1"/>
    <row r="6346" ht="12.75" customHeight="1"/>
    <row r="6347" ht="12.75" customHeight="1"/>
    <row r="6348" ht="12.75" customHeight="1"/>
    <row r="6349" ht="12.75" customHeight="1"/>
    <row r="6350" ht="12.75" customHeight="1"/>
    <row r="6351" ht="12.75" customHeight="1"/>
    <row r="6352" ht="12.75" customHeight="1"/>
    <row r="6353" ht="12.75" customHeight="1"/>
    <row r="6354" ht="12.75" customHeight="1"/>
    <row r="6355" ht="12.75" customHeight="1"/>
    <row r="6356" ht="12.75" customHeight="1"/>
    <row r="6357" ht="12.75" customHeight="1"/>
    <row r="6358" ht="12.75" customHeight="1"/>
    <row r="6359" ht="12.75" customHeight="1"/>
    <row r="6360" ht="12.75" customHeight="1"/>
    <row r="6361" ht="12.75" customHeight="1"/>
    <row r="6362" ht="12.75" customHeight="1"/>
    <row r="6363" ht="12.75" customHeight="1"/>
    <row r="6364" ht="12.75" customHeight="1"/>
    <row r="6365" ht="12.75" customHeight="1"/>
    <row r="6366" ht="12.75" customHeight="1"/>
    <row r="6367" ht="12.75" customHeight="1"/>
    <row r="6368" ht="12.75" customHeight="1"/>
    <row r="6369" ht="12.75" customHeight="1"/>
    <row r="6370" ht="12.75" customHeight="1"/>
    <row r="6371" ht="12.75" customHeight="1"/>
    <row r="6372" ht="12.75" customHeight="1"/>
    <row r="6373" ht="12.75" customHeight="1"/>
    <row r="6374" ht="12.75" customHeight="1"/>
    <row r="6375" ht="12.75" customHeight="1"/>
    <row r="6376" ht="12.75" customHeight="1"/>
    <row r="6377" ht="12.75" customHeight="1"/>
    <row r="6378" ht="12.75" customHeight="1"/>
    <row r="6379" ht="12.75" customHeight="1"/>
    <row r="6380" ht="12.75" customHeight="1"/>
    <row r="6381" ht="12.75" customHeight="1"/>
    <row r="6382" ht="12.75" customHeight="1"/>
    <row r="6383" ht="12.75" customHeight="1"/>
    <row r="6384" ht="12.75" customHeight="1"/>
    <row r="6385" ht="12.75" customHeight="1"/>
    <row r="6386" ht="12.75" customHeight="1"/>
    <row r="6387" ht="12.75" customHeight="1"/>
    <row r="6388" ht="12.75" customHeight="1"/>
    <row r="6389" ht="12.75" customHeight="1"/>
    <row r="6390" ht="12.75" customHeight="1"/>
    <row r="6391" ht="12.75" customHeight="1"/>
    <row r="6392" ht="12.75" customHeight="1"/>
    <row r="6393" ht="12.75" customHeight="1"/>
    <row r="6394" ht="12.75" customHeight="1"/>
    <row r="6395" ht="12.75" customHeight="1"/>
    <row r="6396" ht="12.75" customHeight="1"/>
    <row r="6397" ht="12.75" customHeight="1"/>
    <row r="6398" ht="12.75" customHeight="1"/>
    <row r="6399" ht="12.75" customHeight="1"/>
    <row r="6400" ht="12.75" customHeight="1"/>
    <row r="6401" ht="12.75" customHeight="1"/>
    <row r="6402" ht="12.75" customHeight="1"/>
    <row r="6403" ht="12.75" customHeight="1"/>
    <row r="6404" ht="12.75" customHeight="1"/>
    <row r="6405" ht="12.75" customHeight="1"/>
    <row r="6406" ht="12.75" customHeight="1"/>
    <row r="6407" ht="12.75" customHeight="1"/>
    <row r="6408" ht="12.75" customHeight="1"/>
    <row r="6409" ht="12.75" customHeight="1"/>
    <row r="6410" ht="12.75" customHeight="1"/>
    <row r="6411" ht="12.75" customHeight="1"/>
    <row r="6412" ht="12.75" customHeight="1"/>
    <row r="6413" ht="12.75" customHeight="1"/>
    <row r="6414" ht="12.75" customHeight="1"/>
    <row r="6415" ht="12.75" customHeight="1"/>
    <row r="6416" ht="12.75" customHeight="1"/>
    <row r="6417" ht="12.75" customHeight="1"/>
    <row r="6418" ht="12.75" customHeight="1"/>
    <row r="6419" ht="12.75" customHeight="1"/>
    <row r="6420" ht="12.75" customHeight="1"/>
    <row r="6421" ht="12.75" customHeight="1"/>
    <row r="6422" ht="12.75" customHeight="1"/>
    <row r="6423" ht="12.75" customHeight="1"/>
    <row r="6424" ht="12.75" customHeight="1"/>
    <row r="6425" ht="12.75" customHeight="1"/>
    <row r="6426" ht="12.75" customHeight="1"/>
    <row r="6427" ht="12.75" customHeight="1"/>
    <row r="6428" ht="12.75" customHeight="1"/>
    <row r="6429" ht="12.75" customHeight="1"/>
    <row r="6430" ht="12.75" customHeight="1"/>
    <row r="6431" ht="12.75" customHeight="1"/>
    <row r="6432" ht="12.75" customHeight="1"/>
    <row r="6433" ht="12.75" customHeight="1"/>
    <row r="6434" ht="12.75" customHeight="1"/>
    <row r="6435" ht="12.75" customHeight="1"/>
    <row r="6436" ht="12.75" customHeight="1"/>
    <row r="6437" ht="12.75" customHeight="1"/>
    <row r="6438" ht="12.75" customHeight="1"/>
    <row r="6439" ht="12.75" customHeight="1"/>
    <row r="6440" ht="12.75" customHeight="1"/>
    <row r="6441" ht="12.75" customHeight="1"/>
    <row r="6442" ht="12.75" customHeight="1"/>
    <row r="6443" ht="12.75" customHeight="1"/>
    <row r="6444" ht="12.75" customHeight="1"/>
    <row r="6445" ht="12.75" customHeight="1"/>
    <row r="6446" ht="12.75" customHeight="1"/>
    <row r="6447" ht="12.75" customHeight="1"/>
    <row r="6448" ht="12.75" customHeight="1"/>
    <row r="6449" ht="12.75" customHeight="1"/>
    <row r="6450" ht="12.75" customHeight="1"/>
    <row r="6451" ht="12.75" customHeight="1"/>
    <row r="6452" ht="12.75" customHeight="1"/>
    <row r="6453" ht="12.75" customHeight="1"/>
    <row r="6454" ht="12.75" customHeight="1"/>
    <row r="6455" ht="12.75" customHeight="1"/>
    <row r="6456" ht="12.75" customHeight="1"/>
    <row r="6457" ht="12.75" customHeight="1"/>
    <row r="6458" ht="12.75" customHeight="1"/>
    <row r="6459" ht="12.75" customHeight="1"/>
    <row r="6460" ht="12.75" customHeight="1"/>
    <row r="6461" ht="12.75" customHeight="1"/>
    <row r="6462" ht="12.75" customHeight="1"/>
    <row r="6463" ht="12.75" customHeight="1"/>
    <row r="6464" ht="12.75" customHeight="1"/>
    <row r="6465" ht="12.75" customHeight="1"/>
    <row r="6466" ht="12.75" customHeight="1"/>
    <row r="6467" ht="12.75" customHeight="1"/>
    <row r="6468" ht="12.75" customHeight="1"/>
    <row r="6469" ht="12.75" customHeight="1"/>
    <row r="6470" ht="12.75" customHeight="1"/>
    <row r="6471" ht="12.75" customHeight="1"/>
    <row r="6472" ht="12.75" customHeight="1"/>
    <row r="6473" ht="12.75" customHeight="1"/>
    <row r="6474" ht="12.75" customHeight="1"/>
    <row r="6475" ht="12.75" customHeight="1"/>
    <row r="6476" ht="12.75" customHeight="1"/>
    <row r="6477" ht="12.75" customHeight="1"/>
    <row r="6478" ht="12.75" customHeight="1"/>
    <row r="6479" ht="12.75" customHeight="1"/>
    <row r="6480" ht="12.75" customHeight="1"/>
    <row r="6481" ht="12.75" customHeight="1"/>
    <row r="6482" ht="12.75" customHeight="1"/>
    <row r="6483" ht="12.75" customHeight="1"/>
    <row r="6484" ht="12.75" customHeight="1"/>
    <row r="6485" ht="12.75" customHeight="1"/>
    <row r="6486" ht="12.75" customHeight="1"/>
    <row r="6487" ht="12.75" customHeight="1"/>
    <row r="6488" ht="12.75" customHeight="1"/>
    <row r="6489" ht="12.75" customHeight="1"/>
    <row r="6490" ht="12.75" customHeight="1"/>
    <row r="6491" ht="12.75" customHeight="1"/>
    <row r="6492" ht="12.75" customHeight="1"/>
    <row r="6493" ht="12.75" customHeight="1"/>
    <row r="6494" ht="12.75" customHeight="1"/>
    <row r="6495" ht="12.75" customHeight="1"/>
    <row r="6496" ht="12.75" customHeight="1"/>
    <row r="6497" ht="12.75" customHeight="1"/>
    <row r="6498" ht="12.75" customHeight="1"/>
    <row r="6499" ht="12.75" customHeight="1"/>
    <row r="6500" ht="12.75" customHeight="1"/>
    <row r="6501" ht="12.75" customHeight="1"/>
    <row r="6502" ht="12.75" customHeight="1"/>
    <row r="6503" ht="12.75" customHeight="1"/>
    <row r="6504" ht="12.75" customHeight="1"/>
    <row r="6505" ht="12.75" customHeight="1"/>
    <row r="6506" ht="12.75" customHeight="1"/>
    <row r="6507" ht="12.75" customHeight="1"/>
    <row r="6508" ht="12.75" customHeight="1"/>
    <row r="6509" ht="12.75" customHeight="1"/>
    <row r="6510" ht="12.75" customHeight="1"/>
    <row r="6511" ht="12.75" customHeight="1"/>
    <row r="6512" ht="12.75" customHeight="1"/>
    <row r="6513" ht="12.75" customHeight="1"/>
    <row r="6514" ht="12.75" customHeight="1"/>
    <row r="6515" ht="12.75" customHeight="1"/>
    <row r="6516" ht="12.75" customHeight="1"/>
    <row r="6517" ht="12.75" customHeight="1"/>
    <row r="6518" ht="12.75" customHeight="1"/>
    <row r="6519" ht="12.75" customHeight="1"/>
    <row r="6520" ht="12.75" customHeight="1"/>
    <row r="6521" ht="12.75" customHeight="1"/>
    <row r="6522" ht="12.75" customHeight="1"/>
    <row r="6523" ht="12.75" customHeight="1"/>
    <row r="6524" ht="12.75" customHeight="1"/>
    <row r="6525" ht="12.75" customHeight="1"/>
    <row r="6526" ht="12.75" customHeight="1"/>
    <row r="6527" ht="12.75" customHeight="1"/>
    <row r="6528" ht="12.75" customHeight="1"/>
    <row r="6529" ht="12.75" customHeight="1"/>
    <row r="6530" ht="12.75" customHeight="1"/>
    <row r="6531" ht="12.75" customHeight="1"/>
    <row r="6532" ht="12.75" customHeight="1"/>
    <row r="6533" ht="12.75" customHeight="1"/>
    <row r="6534" ht="12.75" customHeight="1"/>
    <row r="6535" ht="12.75" customHeight="1"/>
    <row r="6536" ht="12.75" customHeight="1"/>
    <row r="6537" ht="12.75" customHeight="1"/>
    <row r="6538" ht="12.75" customHeight="1"/>
    <row r="6539" ht="12.75" customHeight="1"/>
    <row r="6540" ht="12.75" customHeight="1"/>
    <row r="6541" ht="12.75" customHeight="1"/>
    <row r="6542" ht="12.75" customHeight="1"/>
    <row r="6543" ht="12.75" customHeight="1"/>
    <row r="6544" ht="12.75" customHeight="1"/>
    <row r="6545" ht="12.75" customHeight="1"/>
    <row r="6546" ht="12.75" customHeight="1"/>
    <row r="6547" ht="12.75" customHeight="1"/>
    <row r="6548" ht="12.75" customHeight="1"/>
    <row r="6549" ht="12.75" customHeight="1"/>
    <row r="6550" ht="12.75" customHeight="1"/>
    <row r="6551" ht="12.75" customHeight="1"/>
    <row r="6552" ht="12.75" customHeight="1"/>
    <row r="6553" ht="12.75" customHeight="1"/>
    <row r="6554" ht="12.75" customHeight="1"/>
    <row r="6555" ht="12.75" customHeight="1"/>
    <row r="6556" ht="12.75" customHeight="1"/>
    <row r="6557" ht="12.75" customHeight="1"/>
    <row r="6558" ht="12.75" customHeight="1"/>
    <row r="6559" ht="12.75" customHeight="1"/>
    <row r="6560" ht="12.75" customHeight="1"/>
    <row r="6561" ht="12.75" customHeight="1"/>
    <row r="6562" ht="12.75" customHeight="1"/>
    <row r="6563" ht="12.75" customHeight="1"/>
    <row r="6564" ht="12.75" customHeight="1"/>
    <row r="6565" ht="12.75" customHeight="1"/>
    <row r="6566" ht="12.75" customHeight="1"/>
    <row r="6567" ht="12.75" customHeight="1"/>
    <row r="6568" ht="12.75" customHeight="1"/>
    <row r="6569" ht="12.75" customHeight="1"/>
    <row r="6570" ht="12.75" customHeight="1"/>
    <row r="6571" ht="12.75" customHeight="1"/>
    <row r="6572" ht="12.75" customHeight="1"/>
    <row r="6573" ht="12.75" customHeight="1"/>
    <row r="6574" ht="12.75" customHeight="1"/>
    <row r="6575" ht="12.75" customHeight="1"/>
    <row r="6576" ht="12.75" customHeight="1"/>
    <row r="6577" ht="12.75" customHeight="1"/>
    <row r="6578" ht="12.75" customHeight="1"/>
    <row r="6579" ht="12.75" customHeight="1"/>
    <row r="6580" ht="12.75" customHeight="1"/>
    <row r="6581" ht="12.75" customHeight="1"/>
    <row r="6582" ht="12.75" customHeight="1"/>
    <row r="6583" ht="12.75" customHeight="1"/>
    <row r="6584" ht="12.75" customHeight="1"/>
    <row r="6585" ht="12.75" customHeight="1"/>
    <row r="6586" ht="12.75" customHeight="1"/>
    <row r="6587" ht="12.75" customHeight="1"/>
    <row r="6588" ht="12.75" customHeight="1"/>
    <row r="6589" ht="12.75" customHeight="1"/>
    <row r="6590" ht="12.75" customHeight="1"/>
    <row r="6591" ht="12.75" customHeight="1"/>
    <row r="6592" ht="12.75" customHeight="1"/>
    <row r="6593" ht="12.75" customHeight="1"/>
    <row r="6594" ht="12.75" customHeight="1"/>
    <row r="6595" ht="12.75" customHeight="1"/>
    <row r="6596" ht="12.75" customHeight="1"/>
    <row r="6597" ht="12.75" customHeight="1"/>
    <row r="6598" ht="12.75" customHeight="1"/>
    <row r="6599" ht="12.75" customHeight="1"/>
    <row r="6600" ht="12.75" customHeight="1"/>
    <row r="6601" ht="12.75" customHeight="1"/>
    <row r="6602" ht="12.75" customHeight="1"/>
    <row r="6603" ht="12.75" customHeight="1"/>
    <row r="6604" ht="12.75" customHeight="1"/>
    <row r="6605" ht="12.75" customHeight="1"/>
    <row r="6606" ht="12.75" customHeight="1"/>
    <row r="6607" ht="12.75" customHeight="1"/>
    <row r="6608" ht="12.75" customHeight="1"/>
    <row r="6609" ht="12.75" customHeight="1"/>
    <row r="6610" ht="12.75" customHeight="1"/>
    <row r="6611" ht="12.75" customHeight="1"/>
    <row r="6612" ht="12.75" customHeight="1"/>
    <row r="6613" ht="12.75" customHeight="1"/>
    <row r="6614" ht="12.75" customHeight="1"/>
    <row r="6615" ht="12.75" customHeight="1"/>
    <row r="6616" ht="12.75" customHeight="1"/>
    <row r="6617" ht="12.75" customHeight="1"/>
    <row r="6618" ht="12.75" customHeight="1"/>
    <row r="6619" ht="12.75" customHeight="1"/>
    <row r="6620" ht="12.75" customHeight="1"/>
    <row r="6621" ht="12.75" customHeight="1"/>
    <row r="6622" ht="12.75" customHeight="1"/>
    <row r="6623" ht="12.75" customHeight="1"/>
    <row r="6624" ht="12.75" customHeight="1"/>
    <row r="6625" ht="12.75" customHeight="1"/>
    <row r="6626" ht="12.75" customHeight="1"/>
    <row r="6627" ht="12.75" customHeight="1"/>
    <row r="6628" ht="12.75" customHeight="1"/>
    <row r="6629" ht="12.75" customHeight="1"/>
    <row r="6630" ht="12.75" customHeight="1"/>
    <row r="6631" ht="12.75" customHeight="1"/>
    <row r="6632" ht="12.75" customHeight="1"/>
    <row r="6633" ht="12.75" customHeight="1"/>
    <row r="6634" ht="12.75" customHeight="1"/>
    <row r="6635" ht="12.75" customHeight="1"/>
    <row r="6636" ht="12.75" customHeight="1"/>
    <row r="6637" ht="12.75" customHeight="1"/>
    <row r="6638" ht="12.75" customHeight="1"/>
    <row r="6639" ht="12.75" customHeight="1"/>
    <row r="6640" ht="12.75" customHeight="1"/>
    <row r="6641" ht="12.75" customHeight="1"/>
    <row r="6642" ht="12.75" customHeight="1"/>
    <row r="6643" ht="12.75" customHeight="1"/>
    <row r="6644" ht="12.75" customHeight="1"/>
    <row r="6645" ht="12.75" customHeight="1"/>
    <row r="6646" ht="12.75" customHeight="1"/>
    <row r="6647" ht="12.75" customHeight="1"/>
    <row r="6648" ht="12.75" customHeight="1"/>
    <row r="6649" ht="12.75" customHeight="1"/>
    <row r="6650" ht="12.75" customHeight="1"/>
    <row r="6651" ht="12.75" customHeight="1"/>
    <row r="6652" ht="12.75" customHeight="1"/>
    <row r="6653" ht="12.75" customHeight="1"/>
    <row r="6654" ht="12.75" customHeight="1"/>
    <row r="6655" ht="12.75" customHeight="1"/>
    <row r="6656" ht="12.75" customHeight="1"/>
    <row r="6657" ht="12.75" customHeight="1"/>
    <row r="6658" ht="12.75" customHeight="1"/>
    <row r="6659" ht="12.75" customHeight="1"/>
    <row r="6660" ht="12.75" customHeight="1"/>
    <row r="6661" ht="12.75" customHeight="1"/>
    <row r="6662" ht="12.75" customHeight="1"/>
    <row r="6663" ht="12.75" customHeight="1"/>
    <row r="6664" ht="12.75" customHeight="1"/>
    <row r="6665" ht="12.75" customHeight="1"/>
    <row r="6666" ht="12.75" customHeight="1"/>
    <row r="6667" ht="12.75" customHeight="1"/>
    <row r="6668" ht="12.75" customHeight="1"/>
    <row r="6669" ht="12.75" customHeight="1"/>
    <row r="6670" ht="12.75" customHeight="1"/>
    <row r="6671" ht="12.75" customHeight="1"/>
    <row r="6672" ht="12.75" customHeight="1"/>
    <row r="6673" ht="12.75" customHeight="1"/>
    <row r="6674" ht="12.75" customHeight="1"/>
    <row r="6675" ht="12.75" customHeight="1"/>
    <row r="6676" ht="12.75" customHeight="1"/>
    <row r="6677" ht="12.75" customHeight="1"/>
    <row r="6678" ht="12.75" customHeight="1"/>
    <row r="6679" ht="12.75" customHeight="1"/>
    <row r="6680" ht="12.75" customHeight="1"/>
    <row r="6681" ht="12.75" customHeight="1"/>
    <row r="6682" ht="12.75" customHeight="1"/>
    <row r="6683" ht="12.75" customHeight="1"/>
    <row r="6684" ht="12.75" customHeight="1"/>
    <row r="6685" ht="12.75" customHeight="1"/>
    <row r="6686" ht="12.75" customHeight="1"/>
    <row r="6687" ht="12.75" customHeight="1"/>
    <row r="6688" ht="12.75" customHeight="1"/>
    <row r="6689" ht="12.75" customHeight="1"/>
    <row r="6690" ht="12.75" customHeight="1"/>
    <row r="6691" ht="12.75" customHeight="1"/>
    <row r="6692" ht="12.75" customHeight="1"/>
    <row r="6693" ht="12.75" customHeight="1"/>
    <row r="6694" ht="12.75" customHeight="1"/>
    <row r="6695" ht="12.75" customHeight="1"/>
    <row r="6696" ht="12.75" customHeight="1"/>
    <row r="6697" ht="12.75" customHeight="1"/>
    <row r="6698" ht="12.75" customHeight="1"/>
    <row r="6699" ht="12.75" customHeight="1"/>
    <row r="6700" ht="12.75" customHeight="1"/>
    <row r="6701" ht="12.75" customHeight="1"/>
    <row r="6702" ht="12.75" customHeight="1"/>
    <row r="6703" ht="12.75" customHeight="1"/>
    <row r="6704" ht="12.75" customHeight="1"/>
    <row r="6705" ht="12.75" customHeight="1"/>
    <row r="6706" ht="12.75" customHeight="1"/>
    <row r="6707" ht="12.75" customHeight="1"/>
    <row r="6708" ht="12.75" customHeight="1"/>
    <row r="6709" ht="12.75" customHeight="1"/>
    <row r="6710" ht="12.75" customHeight="1"/>
    <row r="6711" ht="12.75" customHeight="1"/>
    <row r="6712" ht="12.75" customHeight="1"/>
    <row r="6713" ht="12.75" customHeight="1"/>
    <row r="6714" ht="12.75" customHeight="1"/>
    <row r="6715" ht="12.75" customHeight="1"/>
    <row r="6716" ht="12.75" customHeight="1"/>
    <row r="6717" ht="12.75" customHeight="1"/>
    <row r="6718" ht="12.75" customHeight="1"/>
    <row r="6719" ht="12.75" customHeight="1"/>
    <row r="6720" ht="12.75" customHeight="1"/>
    <row r="6721" ht="12.75" customHeight="1"/>
    <row r="6722" ht="12.75" customHeight="1"/>
    <row r="6723" ht="12.75" customHeight="1"/>
    <row r="6724" ht="12.75" customHeight="1"/>
    <row r="6725" ht="12.75" customHeight="1"/>
    <row r="6726" ht="12.75" customHeight="1"/>
    <row r="6727" ht="12.75" customHeight="1"/>
    <row r="6728" ht="12.75" customHeight="1"/>
    <row r="6729" ht="12.75" customHeight="1"/>
    <row r="6730" ht="12.75" customHeight="1"/>
    <row r="6731" ht="12.75" customHeight="1"/>
    <row r="6732" ht="12.75" customHeight="1"/>
    <row r="6733" ht="12.75" customHeight="1"/>
    <row r="6734" ht="12.75" customHeight="1"/>
    <row r="6735" ht="12.75" customHeight="1"/>
    <row r="6736" ht="12.75" customHeight="1"/>
    <row r="6737" ht="12.75" customHeight="1"/>
    <row r="6738" ht="12.75" customHeight="1"/>
    <row r="6739" ht="12.75" customHeight="1"/>
    <row r="6740" ht="12.75" customHeight="1"/>
    <row r="6741" ht="12.75" customHeight="1"/>
    <row r="6742" ht="12.75" customHeight="1"/>
    <row r="6743" ht="12.75" customHeight="1"/>
    <row r="6744" ht="12.75" customHeight="1"/>
    <row r="6745" ht="12.75" customHeight="1"/>
    <row r="6746" ht="12.75" customHeight="1"/>
    <row r="6747" ht="12.75" customHeight="1"/>
    <row r="6748" ht="12.75" customHeight="1"/>
    <row r="6749" ht="12.75" customHeight="1"/>
    <row r="6750" ht="12.75" customHeight="1"/>
    <row r="6751" ht="12.75" customHeight="1"/>
    <row r="6752" ht="12.75" customHeight="1"/>
    <row r="6753" ht="12.75" customHeight="1"/>
    <row r="6754" ht="12.75" customHeight="1"/>
    <row r="6755" ht="12.75" customHeight="1"/>
    <row r="6756" ht="12.75" customHeight="1"/>
    <row r="6757" ht="12.75" customHeight="1"/>
    <row r="6758" ht="12.75" customHeight="1"/>
    <row r="6759" ht="12.75" customHeight="1"/>
    <row r="6760" ht="12.75" customHeight="1"/>
    <row r="6761" ht="12.75" customHeight="1"/>
    <row r="6762" ht="12.75" customHeight="1"/>
    <row r="6763" ht="12.75" customHeight="1"/>
    <row r="6764" ht="12.75" customHeight="1"/>
    <row r="6765" ht="12.75" customHeight="1"/>
    <row r="6766" ht="12.75" customHeight="1"/>
    <row r="6767" ht="12.75" customHeight="1"/>
    <row r="6768" ht="12.75" customHeight="1"/>
    <row r="6769" ht="12.75" customHeight="1"/>
    <row r="6770" ht="12.75" customHeight="1"/>
    <row r="6771" ht="12.75" customHeight="1"/>
    <row r="6772" ht="12.75" customHeight="1"/>
    <row r="6773" ht="12.75" customHeight="1"/>
    <row r="6774" ht="12.75" customHeight="1"/>
    <row r="6775" ht="12.75" customHeight="1"/>
    <row r="6776" ht="12.75" customHeight="1"/>
    <row r="6777" ht="12.75" customHeight="1"/>
    <row r="6778" ht="12.75" customHeight="1"/>
    <row r="6779" ht="12.75" customHeight="1"/>
    <row r="6780" ht="12.75" customHeight="1"/>
    <row r="6781" ht="12.75" customHeight="1"/>
    <row r="6782" ht="12.75" customHeight="1"/>
    <row r="6783" ht="12.75" customHeight="1"/>
    <row r="6784" ht="12.75" customHeight="1"/>
    <row r="6785" ht="12.75" customHeight="1"/>
    <row r="6786" ht="12.75" customHeight="1"/>
    <row r="6787" ht="12.75" customHeight="1"/>
    <row r="6788" ht="12.75" customHeight="1"/>
    <row r="6789" ht="12.75" customHeight="1"/>
    <row r="6790" ht="12.75" customHeight="1"/>
    <row r="6791" ht="12.75" customHeight="1"/>
    <row r="6792" ht="12.75" customHeight="1"/>
    <row r="6793" ht="12.75" customHeight="1"/>
    <row r="6794" ht="12.75" customHeight="1"/>
    <row r="6795" ht="12.75" customHeight="1"/>
    <row r="6796" ht="12.75" customHeight="1"/>
    <row r="6797" ht="12.75" customHeight="1"/>
    <row r="6798" ht="12.75" customHeight="1"/>
    <row r="6799" ht="12.75" customHeight="1"/>
    <row r="6800" ht="12.75" customHeight="1"/>
    <row r="6801" ht="12.75" customHeight="1"/>
    <row r="6802" ht="12.75" customHeight="1"/>
    <row r="6803" ht="12.75" customHeight="1"/>
    <row r="6804" ht="12.75" customHeight="1"/>
    <row r="6805" ht="12.75" customHeight="1"/>
    <row r="6806" ht="12.75" customHeight="1"/>
    <row r="6807" ht="12.75" customHeight="1"/>
    <row r="6808" ht="12.75" customHeight="1"/>
    <row r="6809" ht="12.75" customHeight="1"/>
    <row r="6810" ht="12.75" customHeight="1"/>
    <row r="6811" ht="12.75" customHeight="1"/>
    <row r="6812" ht="12.75" customHeight="1"/>
    <row r="6813" ht="12.75" customHeight="1"/>
    <row r="6814" ht="12.75" customHeight="1"/>
    <row r="6815" ht="12.75" customHeight="1"/>
    <row r="6816" ht="12.75" customHeight="1"/>
    <row r="6817" ht="12.75" customHeight="1"/>
    <row r="6818" ht="12.75" customHeight="1"/>
    <row r="6819" ht="12.75" customHeight="1"/>
    <row r="6820" ht="12.75" customHeight="1"/>
    <row r="6821" ht="12.75" customHeight="1"/>
    <row r="6822" ht="12.75" customHeight="1"/>
    <row r="6823" ht="12.75" customHeight="1"/>
    <row r="6824" ht="12.75" customHeight="1"/>
    <row r="6825" ht="12.75" customHeight="1"/>
    <row r="6826" ht="12.75" customHeight="1"/>
    <row r="6827" ht="12.75" customHeight="1"/>
    <row r="6828" ht="12.75" customHeight="1"/>
    <row r="6829" ht="12.75" customHeight="1"/>
    <row r="6830" ht="12.75" customHeight="1"/>
    <row r="6831" ht="12.75" customHeight="1"/>
    <row r="6832" ht="12.75" customHeight="1"/>
    <row r="6833" ht="12.75" customHeight="1"/>
    <row r="6834" ht="12.75" customHeight="1"/>
    <row r="6835" ht="12.75" customHeight="1"/>
    <row r="6836" ht="12.75" customHeight="1"/>
    <row r="6837" ht="12.75" customHeight="1"/>
    <row r="6838" ht="12.75" customHeight="1"/>
    <row r="6839" ht="12.75" customHeight="1"/>
    <row r="6840" ht="12.75" customHeight="1"/>
    <row r="6841" ht="12.75" customHeight="1"/>
    <row r="6842" ht="12.75" customHeight="1"/>
    <row r="6843" ht="12.75" customHeight="1"/>
    <row r="6844" ht="12.75" customHeight="1"/>
    <row r="6845" ht="12.75" customHeight="1"/>
    <row r="6846" ht="12.75" customHeight="1"/>
    <row r="6847" ht="12.75" customHeight="1"/>
    <row r="6848" ht="12.75" customHeight="1"/>
    <row r="6849" ht="12.75" customHeight="1"/>
    <row r="6850" ht="12.75" customHeight="1"/>
    <row r="6851" ht="12.75" customHeight="1"/>
    <row r="6852" ht="12.75" customHeight="1"/>
    <row r="6853" ht="12.75" customHeight="1"/>
    <row r="6854" ht="12.75" customHeight="1"/>
    <row r="6855" ht="12.75" customHeight="1"/>
    <row r="6856" ht="12.75" customHeight="1"/>
    <row r="6857" ht="12.75" customHeight="1"/>
    <row r="6858" ht="12.75" customHeight="1"/>
    <row r="6859" ht="12.75" customHeight="1"/>
    <row r="6860" ht="12.75" customHeight="1"/>
    <row r="6861" ht="12.75" customHeight="1"/>
    <row r="6862" ht="12.75" customHeight="1"/>
    <row r="6863" ht="12.75" customHeight="1"/>
    <row r="6864" ht="12.75" customHeight="1"/>
    <row r="6865" ht="12.75" customHeight="1"/>
    <row r="6866" ht="12.75" customHeight="1"/>
    <row r="6867" ht="12.75" customHeight="1"/>
    <row r="6868" ht="12.75" customHeight="1"/>
    <row r="6869" ht="12.75" customHeight="1"/>
    <row r="6870" ht="12.75" customHeight="1"/>
    <row r="6871" ht="12.75" customHeight="1"/>
    <row r="6872" ht="12.75" customHeight="1"/>
    <row r="6873" ht="12.75" customHeight="1"/>
    <row r="6874" ht="12.75" customHeight="1"/>
    <row r="6875" ht="12.75" customHeight="1"/>
    <row r="6876" ht="12.75" customHeight="1"/>
    <row r="6877" ht="12.75" customHeight="1"/>
    <row r="6878" ht="12.75" customHeight="1"/>
    <row r="6879" ht="12.75" customHeight="1"/>
    <row r="6880" ht="12.75" customHeight="1"/>
    <row r="6881" ht="12.75" customHeight="1"/>
    <row r="6882" ht="12.75" customHeight="1"/>
    <row r="6883" ht="12.75" customHeight="1"/>
    <row r="6884" ht="12.75" customHeight="1"/>
    <row r="6885" ht="12.75" customHeight="1"/>
    <row r="6886" ht="12.75" customHeight="1"/>
    <row r="6887" ht="12.75" customHeight="1"/>
    <row r="6888" ht="12.75" customHeight="1"/>
    <row r="6889" ht="12.75" customHeight="1"/>
    <row r="6890" ht="12.75" customHeight="1"/>
    <row r="6891" ht="12.75" customHeight="1"/>
    <row r="6892" ht="12.75" customHeight="1"/>
    <row r="6893" ht="12.75" customHeight="1"/>
    <row r="6894" ht="12.75" customHeight="1"/>
    <row r="6895" ht="12.75" customHeight="1"/>
    <row r="6896" ht="12.75" customHeight="1"/>
    <row r="6897" ht="12.75" customHeight="1"/>
    <row r="6898" ht="12.75" customHeight="1"/>
    <row r="6899" ht="12.75" customHeight="1"/>
    <row r="6900" ht="12.75" customHeight="1"/>
    <row r="6901" ht="12.75" customHeight="1"/>
    <row r="6902" ht="12.75" customHeight="1"/>
    <row r="6903" ht="12.75" customHeight="1"/>
    <row r="6904" ht="12.75" customHeight="1"/>
    <row r="6905" ht="12.75" customHeight="1"/>
    <row r="6906" ht="12.75" customHeight="1"/>
    <row r="6907" ht="12.75" customHeight="1"/>
    <row r="6908" ht="12.75" customHeight="1"/>
    <row r="6909" ht="12.75" customHeight="1"/>
    <row r="6910" ht="12.75" customHeight="1"/>
    <row r="6911" ht="12.75" customHeight="1"/>
    <row r="6912" ht="12.75" customHeight="1"/>
    <row r="6913" ht="12.75" customHeight="1"/>
    <row r="6914" ht="12.75" customHeight="1"/>
    <row r="6915" ht="12.75" customHeight="1"/>
    <row r="6916" ht="12.75" customHeight="1"/>
    <row r="6917" ht="12.75" customHeight="1"/>
    <row r="6918" ht="12.75" customHeight="1"/>
    <row r="6919" ht="12.75" customHeight="1"/>
    <row r="6920" ht="12.75" customHeight="1"/>
    <row r="6921" ht="12.75" customHeight="1"/>
    <row r="6922" ht="12.75" customHeight="1"/>
    <row r="6923" ht="12.75" customHeight="1"/>
    <row r="6924" ht="12.75" customHeight="1"/>
    <row r="6925" ht="12.75" customHeight="1"/>
    <row r="6926" ht="12.75" customHeight="1"/>
    <row r="6927" ht="12.75" customHeight="1"/>
    <row r="6928" ht="12.75" customHeight="1"/>
    <row r="6929" ht="12.75" customHeight="1"/>
    <row r="6930" ht="12.75" customHeight="1"/>
    <row r="6931" ht="12.75" customHeight="1"/>
    <row r="6932" ht="12.75" customHeight="1"/>
    <row r="6933" ht="12.75" customHeight="1"/>
    <row r="6934" ht="12.75" customHeight="1"/>
    <row r="6935" ht="12.75" customHeight="1"/>
    <row r="6936" ht="12.75" customHeight="1"/>
    <row r="6937" ht="12.75" customHeight="1"/>
    <row r="6938" ht="12.75" customHeight="1"/>
    <row r="6939" ht="12.75" customHeight="1"/>
    <row r="6940" ht="12.75" customHeight="1"/>
    <row r="6941" ht="12.75" customHeight="1"/>
    <row r="6942" ht="12.75" customHeight="1"/>
    <row r="6943" ht="12.75" customHeight="1"/>
    <row r="6944" ht="12.75" customHeight="1"/>
    <row r="6945" ht="12.75" customHeight="1"/>
    <row r="6946" ht="12.75" customHeight="1"/>
    <row r="6947" ht="12.75" customHeight="1"/>
    <row r="6948" ht="12.75" customHeight="1"/>
    <row r="6949" ht="12.75" customHeight="1"/>
    <row r="6950" ht="12.75" customHeight="1"/>
    <row r="6951" ht="12.75" customHeight="1"/>
    <row r="6952" ht="12.75" customHeight="1"/>
    <row r="6953" ht="12.75" customHeight="1"/>
    <row r="6954" ht="12.75" customHeight="1"/>
    <row r="6955" ht="12.75" customHeight="1"/>
    <row r="6956" ht="12.75" customHeight="1"/>
    <row r="6957" ht="12.75" customHeight="1"/>
    <row r="6958" ht="12.75" customHeight="1"/>
    <row r="6959" ht="12.75" customHeight="1"/>
    <row r="6960" ht="12.75" customHeight="1"/>
    <row r="6961" ht="12.75" customHeight="1"/>
    <row r="6962" ht="12.75" customHeight="1"/>
    <row r="6963" ht="12.75" customHeight="1"/>
    <row r="6964" ht="12.75" customHeight="1"/>
    <row r="6965" ht="12.75" customHeight="1"/>
    <row r="6966" ht="12.75" customHeight="1"/>
    <row r="6967" ht="12.75" customHeight="1"/>
    <row r="6968" ht="12.75" customHeight="1"/>
    <row r="6969" ht="12.75" customHeight="1"/>
    <row r="6970" ht="12.75" customHeight="1"/>
    <row r="6971" ht="12.75" customHeight="1"/>
    <row r="6972" ht="12.75" customHeight="1"/>
    <row r="6973" ht="12.75" customHeight="1"/>
    <row r="6974" ht="12.75" customHeight="1"/>
    <row r="6975" ht="12.75" customHeight="1"/>
    <row r="6976" ht="12.75" customHeight="1"/>
    <row r="6977" ht="12.75" customHeight="1"/>
    <row r="6978" ht="12.75" customHeight="1"/>
    <row r="6979" ht="12.75" customHeight="1"/>
    <row r="6980" ht="12.75" customHeight="1"/>
    <row r="6981" ht="12.75" customHeight="1"/>
    <row r="6982" ht="12.75" customHeight="1"/>
    <row r="6983" ht="12.75" customHeight="1"/>
    <row r="6984" ht="12.75" customHeight="1"/>
    <row r="6985" ht="12.75" customHeight="1"/>
    <row r="6986" ht="12.75" customHeight="1"/>
    <row r="6987" ht="12.75" customHeight="1"/>
    <row r="6988" ht="12.75" customHeight="1"/>
    <row r="6989" ht="12.75" customHeight="1"/>
    <row r="6990" ht="12.75" customHeight="1"/>
    <row r="6991" ht="12.75" customHeight="1"/>
    <row r="6992" ht="12.75" customHeight="1"/>
    <row r="6993" ht="12.75" customHeight="1"/>
    <row r="6994" ht="12.75" customHeight="1"/>
    <row r="6995" ht="12.75" customHeight="1"/>
    <row r="6996" ht="12.75" customHeight="1"/>
    <row r="6997" ht="12.75" customHeight="1"/>
    <row r="6998" ht="12.75" customHeight="1"/>
    <row r="6999" ht="12.75" customHeight="1"/>
    <row r="7000" ht="12.75" customHeight="1"/>
    <row r="7001" ht="12.75" customHeight="1"/>
    <row r="7002" ht="12.75" customHeight="1"/>
    <row r="7003" ht="12.75" customHeight="1"/>
    <row r="7004" ht="12.75" customHeight="1"/>
    <row r="7005" ht="12.75" customHeight="1"/>
    <row r="7006" ht="12.75" customHeight="1"/>
    <row r="7007" ht="12.75" customHeight="1"/>
    <row r="7008" ht="12.75" customHeight="1"/>
    <row r="7009" ht="12.75" customHeight="1"/>
    <row r="7010" ht="12.75" customHeight="1"/>
    <row r="7011" ht="12.75" customHeight="1"/>
    <row r="7012" ht="12.75" customHeight="1"/>
    <row r="7013" ht="12.75" customHeight="1"/>
    <row r="7014" ht="12.75" customHeight="1"/>
    <row r="7015" ht="12.75" customHeight="1"/>
    <row r="7016" ht="12.75" customHeight="1"/>
    <row r="7017" ht="12.75" customHeight="1"/>
    <row r="7018" ht="12.75" customHeight="1"/>
    <row r="7019" ht="12.75" customHeight="1"/>
    <row r="7020" ht="12.75" customHeight="1"/>
    <row r="7021" ht="12.75" customHeight="1"/>
    <row r="7022" ht="12.75" customHeight="1"/>
    <row r="7023" ht="12.75" customHeight="1"/>
    <row r="7024" ht="12.75" customHeight="1"/>
    <row r="7025" ht="12.75" customHeight="1"/>
    <row r="7026" ht="12.75" customHeight="1"/>
    <row r="7027" ht="12.75" customHeight="1"/>
    <row r="7028" ht="12.75" customHeight="1"/>
    <row r="7029" ht="12.75" customHeight="1"/>
    <row r="7030" ht="12.75" customHeight="1"/>
    <row r="7031" ht="12.75" customHeight="1"/>
    <row r="7032" ht="12.75" customHeight="1"/>
    <row r="7033" ht="12.75" customHeight="1"/>
    <row r="7034" ht="12.75" customHeight="1"/>
    <row r="7035" ht="12.75" customHeight="1"/>
    <row r="7036" ht="12.75" customHeight="1"/>
    <row r="7037" ht="12.75" customHeight="1"/>
    <row r="7038" ht="12.75" customHeight="1"/>
    <row r="7039" ht="12.75" customHeight="1"/>
    <row r="7040" ht="12.75" customHeight="1"/>
    <row r="7041" ht="12.75" customHeight="1"/>
    <row r="7042" ht="12.75" customHeight="1"/>
    <row r="7043" ht="12.75" customHeight="1"/>
    <row r="7044" ht="12.75" customHeight="1"/>
    <row r="7045" ht="12.75" customHeight="1"/>
    <row r="7046" ht="12.75" customHeight="1"/>
    <row r="7047" ht="12.75" customHeight="1"/>
    <row r="7048" ht="12.75" customHeight="1"/>
    <row r="7049" ht="12.75" customHeight="1"/>
    <row r="7050" ht="12.75" customHeight="1"/>
    <row r="7051" ht="12.75" customHeight="1"/>
    <row r="7052" ht="12.75" customHeight="1"/>
    <row r="7053" ht="12.75" customHeight="1"/>
    <row r="7054" ht="12.75" customHeight="1"/>
    <row r="7055" ht="12.75" customHeight="1"/>
    <row r="7056" ht="12.75" customHeight="1"/>
    <row r="7057" ht="12.75" customHeight="1"/>
    <row r="7058" ht="12.75" customHeight="1"/>
    <row r="7059" ht="12.75" customHeight="1"/>
    <row r="7060" ht="12.75" customHeight="1"/>
    <row r="7061" ht="12.75" customHeight="1"/>
    <row r="7062" ht="12.75" customHeight="1"/>
    <row r="7063" ht="12.75" customHeight="1"/>
    <row r="7064" ht="12.75" customHeight="1"/>
    <row r="7065" ht="12.75" customHeight="1"/>
    <row r="7066" ht="12.75" customHeight="1"/>
    <row r="7067" ht="12.75" customHeight="1"/>
    <row r="7068" ht="12.75" customHeight="1"/>
    <row r="7069" ht="12.75" customHeight="1"/>
    <row r="7070" ht="12.75" customHeight="1"/>
    <row r="7071" ht="12.75" customHeight="1"/>
    <row r="7072" ht="12.75" customHeight="1"/>
    <row r="7073" ht="12.75" customHeight="1"/>
    <row r="7074" ht="12.75" customHeight="1"/>
    <row r="7075" ht="12.75" customHeight="1"/>
    <row r="7076" ht="12.75" customHeight="1"/>
    <row r="7077" ht="12.75" customHeight="1"/>
    <row r="7078" ht="12.75" customHeight="1"/>
    <row r="7079" ht="12.75" customHeight="1"/>
    <row r="7080" ht="12.75" customHeight="1"/>
    <row r="7081" ht="12.75" customHeight="1"/>
    <row r="7082" ht="12.75" customHeight="1"/>
    <row r="7083" ht="12.75" customHeight="1"/>
    <row r="7084" ht="12.75" customHeight="1"/>
    <row r="7085" ht="12.75" customHeight="1"/>
    <row r="7086" ht="12.75" customHeight="1"/>
    <row r="7087" ht="12.75" customHeight="1"/>
    <row r="7088" ht="12.75" customHeight="1"/>
    <row r="7089" ht="12.75" customHeight="1"/>
    <row r="7090" ht="12.75" customHeight="1"/>
    <row r="7091" ht="12.75" customHeight="1"/>
    <row r="7092" ht="12.75" customHeight="1"/>
    <row r="7093" ht="12.75" customHeight="1"/>
    <row r="7094" ht="12.75" customHeight="1"/>
    <row r="7095" ht="12.75" customHeight="1"/>
    <row r="7096" ht="12.75" customHeight="1"/>
    <row r="7097" ht="12.75" customHeight="1"/>
    <row r="7098" ht="12.75" customHeight="1"/>
    <row r="7099" ht="12.75" customHeight="1"/>
    <row r="7100" ht="12.75" customHeight="1"/>
    <row r="7101" ht="12.75" customHeight="1"/>
    <row r="7102" ht="12.75" customHeight="1"/>
    <row r="7103" ht="12.75" customHeight="1"/>
    <row r="7104" ht="12.75" customHeight="1"/>
    <row r="7105" ht="12.75" customHeight="1"/>
    <row r="7106" ht="12.75" customHeight="1"/>
    <row r="7107" ht="12.75" customHeight="1"/>
    <row r="7108" ht="12.75" customHeight="1"/>
    <row r="7109" ht="12.75" customHeight="1"/>
    <row r="7110" ht="12.75" customHeight="1"/>
    <row r="7111" ht="12.75" customHeight="1"/>
    <row r="7112" ht="12.75" customHeight="1"/>
    <row r="7113" ht="12.75" customHeight="1"/>
    <row r="7114" ht="12.75" customHeight="1"/>
    <row r="7115" ht="12.75" customHeight="1"/>
    <row r="7116" ht="12.75" customHeight="1"/>
    <row r="7117" ht="12.75" customHeight="1"/>
    <row r="7118" ht="12.75" customHeight="1"/>
    <row r="7119" ht="12.75" customHeight="1"/>
    <row r="7120" ht="12.75" customHeight="1"/>
    <row r="7121" ht="12.75" customHeight="1"/>
    <row r="7122" ht="12.75" customHeight="1"/>
    <row r="7123" ht="12.75" customHeight="1"/>
    <row r="7124" ht="12.75" customHeight="1"/>
    <row r="7125" ht="12.75" customHeight="1"/>
    <row r="7126" ht="12.75" customHeight="1"/>
    <row r="7127" ht="12.75" customHeight="1"/>
    <row r="7128" ht="12.75" customHeight="1"/>
    <row r="7129" ht="12.75" customHeight="1"/>
    <row r="7130" ht="12.75" customHeight="1"/>
    <row r="7131" ht="12.75" customHeight="1"/>
    <row r="7132" ht="12.75" customHeight="1"/>
    <row r="7133" ht="12.75" customHeight="1"/>
    <row r="7134" ht="12.75" customHeight="1"/>
    <row r="7135" ht="12.75" customHeight="1"/>
    <row r="7136" ht="12.75" customHeight="1"/>
    <row r="7137" ht="12.75" customHeight="1"/>
    <row r="7138" ht="12.75" customHeight="1"/>
    <row r="7139" ht="12.75" customHeight="1"/>
    <row r="7140" ht="12.75" customHeight="1"/>
    <row r="7141" ht="12.75" customHeight="1"/>
    <row r="7142" ht="12.75" customHeight="1"/>
    <row r="7143" ht="12.75" customHeight="1"/>
    <row r="7144" ht="12.75" customHeight="1"/>
    <row r="7145" ht="12.75" customHeight="1"/>
    <row r="7146" ht="12.75" customHeight="1"/>
    <row r="7147" ht="12.75" customHeight="1"/>
    <row r="7148" ht="12.75" customHeight="1"/>
    <row r="7149" ht="12.75" customHeight="1"/>
    <row r="7150" ht="12.75" customHeight="1"/>
    <row r="7151" ht="12.75" customHeight="1"/>
    <row r="7152" ht="12.75" customHeight="1"/>
    <row r="7153" ht="12.75" customHeight="1"/>
    <row r="7154" ht="12.75" customHeight="1"/>
    <row r="7155" ht="12.75" customHeight="1"/>
    <row r="7156" ht="12.75" customHeight="1"/>
    <row r="7157" ht="12.75" customHeight="1"/>
    <row r="7158" ht="12.75" customHeight="1"/>
    <row r="7159" ht="12.75" customHeight="1"/>
    <row r="7160" ht="12.75" customHeight="1"/>
    <row r="7161" ht="12.75" customHeight="1"/>
    <row r="7162" ht="12.75" customHeight="1"/>
    <row r="7163" ht="12.75" customHeight="1"/>
    <row r="7164" ht="12.75" customHeight="1"/>
    <row r="7165" ht="12.75" customHeight="1"/>
    <row r="7166" ht="12.75" customHeight="1"/>
    <row r="7167" ht="12.75" customHeight="1"/>
    <row r="7168" ht="12.75" customHeight="1"/>
    <row r="7169" ht="12.75" customHeight="1"/>
    <row r="7170" ht="12.75" customHeight="1"/>
    <row r="7171" ht="12.75" customHeight="1"/>
    <row r="7172" ht="12.75" customHeight="1"/>
    <row r="7173" ht="12.75" customHeight="1"/>
    <row r="7174" ht="12.75" customHeight="1"/>
    <row r="7175" ht="12.75" customHeight="1"/>
    <row r="7176" ht="12.75" customHeight="1"/>
    <row r="7177" ht="12.75" customHeight="1"/>
    <row r="7178" ht="12.75" customHeight="1"/>
    <row r="7179" ht="12.75" customHeight="1"/>
    <row r="7180" ht="12.75" customHeight="1"/>
    <row r="7181" ht="12.75" customHeight="1"/>
    <row r="7182" ht="12.75" customHeight="1"/>
    <row r="7183" ht="12.75" customHeight="1"/>
    <row r="7184" ht="12.75" customHeight="1"/>
    <row r="7185" ht="12.75" customHeight="1"/>
    <row r="7186" ht="12.75" customHeight="1"/>
    <row r="7187" ht="12.75" customHeight="1"/>
    <row r="7188" ht="12.75" customHeight="1"/>
    <row r="7189" ht="12.75" customHeight="1"/>
    <row r="7190" ht="12.75" customHeight="1"/>
    <row r="7191" ht="12.75" customHeight="1"/>
    <row r="7192" ht="12.75" customHeight="1"/>
    <row r="7193" ht="12.75" customHeight="1"/>
    <row r="7194" ht="12.75" customHeight="1"/>
    <row r="7195" ht="12.75" customHeight="1"/>
    <row r="7196" ht="12.75" customHeight="1"/>
    <row r="7197" ht="12.75" customHeight="1"/>
    <row r="7198" ht="12.75" customHeight="1"/>
    <row r="7199" ht="12.75" customHeight="1"/>
    <row r="7200" ht="12.75" customHeight="1"/>
    <row r="7201" ht="12.75" customHeight="1"/>
    <row r="7202" ht="12.75" customHeight="1"/>
    <row r="7203" ht="12.75" customHeight="1"/>
    <row r="7204" ht="12.75" customHeight="1"/>
    <row r="7205" ht="12.75" customHeight="1"/>
    <row r="7206" ht="12.75" customHeight="1"/>
    <row r="7207" ht="12.75" customHeight="1"/>
    <row r="7208" ht="12.75" customHeight="1"/>
    <row r="7209" ht="12.75" customHeight="1"/>
    <row r="7210" ht="12.75" customHeight="1"/>
    <row r="7211" ht="12.75" customHeight="1"/>
    <row r="7212" ht="12.75" customHeight="1"/>
    <row r="7213" ht="12.75" customHeight="1"/>
    <row r="7214" ht="12.75" customHeight="1"/>
    <row r="7215" ht="12.75" customHeight="1"/>
    <row r="7216" ht="12.75" customHeight="1"/>
    <row r="7217" ht="12.75" customHeight="1"/>
    <row r="7218" ht="12.75" customHeight="1"/>
    <row r="7219" ht="12.75" customHeight="1"/>
    <row r="7220" ht="12.75" customHeight="1"/>
    <row r="7221" ht="12.75" customHeight="1"/>
    <row r="7222" ht="12.75" customHeight="1"/>
    <row r="7223" ht="12.75" customHeight="1"/>
    <row r="7224" ht="12.75" customHeight="1"/>
    <row r="7225" ht="12.75" customHeight="1"/>
    <row r="7226" ht="12.75" customHeight="1"/>
    <row r="7227" ht="12.75" customHeight="1"/>
    <row r="7228" ht="12.75" customHeight="1"/>
    <row r="7229" ht="12.75" customHeight="1"/>
    <row r="7230" ht="12.75" customHeight="1"/>
    <row r="7231" ht="12.75" customHeight="1"/>
    <row r="7232" ht="12.75" customHeight="1"/>
    <row r="7233" ht="12.75" customHeight="1"/>
    <row r="7234" ht="12.75" customHeight="1"/>
    <row r="7235" ht="12.75" customHeight="1"/>
    <row r="7236" ht="12.75" customHeight="1"/>
    <row r="7237" ht="12.75" customHeight="1"/>
    <row r="7238" ht="12.75" customHeight="1"/>
    <row r="7239" ht="12.75" customHeight="1"/>
    <row r="7240" ht="12.75" customHeight="1"/>
    <row r="7241" ht="12.75" customHeight="1"/>
    <row r="7242" ht="12.75" customHeight="1"/>
    <row r="7243" ht="12.75" customHeight="1"/>
    <row r="7244" ht="12.75" customHeight="1"/>
    <row r="7245" ht="12.75" customHeight="1"/>
    <row r="7246" ht="12.75" customHeight="1"/>
    <row r="7247" ht="12.75" customHeight="1"/>
    <row r="7248" ht="12.75" customHeight="1"/>
    <row r="7249" ht="12.75" customHeight="1"/>
    <row r="7250" ht="12.75" customHeight="1"/>
    <row r="7251" ht="12.75" customHeight="1"/>
    <row r="7252" ht="12.75" customHeight="1"/>
    <row r="7253" ht="12.75" customHeight="1"/>
    <row r="7254" ht="12.75" customHeight="1"/>
    <row r="7255" ht="12.75" customHeight="1"/>
    <row r="7256" ht="12.75" customHeight="1"/>
    <row r="7257" ht="12.75" customHeight="1"/>
    <row r="7258" ht="12.75" customHeight="1"/>
    <row r="7259" ht="12.75" customHeight="1"/>
    <row r="7260" ht="12.75" customHeight="1"/>
    <row r="7261" ht="12.75" customHeight="1"/>
    <row r="7262" ht="12.75" customHeight="1"/>
    <row r="7263" ht="12.75" customHeight="1"/>
    <row r="7264" ht="12.75" customHeight="1"/>
    <row r="7265" ht="12.75" customHeight="1"/>
    <row r="7266" ht="12.75" customHeight="1"/>
    <row r="7267" ht="12.75" customHeight="1"/>
    <row r="7268" ht="12.75" customHeight="1"/>
    <row r="7269" ht="12.75" customHeight="1"/>
    <row r="7270" ht="12.75" customHeight="1"/>
    <row r="7271" ht="12.75" customHeight="1"/>
    <row r="7272" ht="12.75" customHeight="1"/>
    <row r="7273" ht="12.75" customHeight="1"/>
    <row r="7274" ht="12.75" customHeight="1"/>
    <row r="7275" ht="12.75" customHeight="1"/>
    <row r="7276" ht="12.75" customHeight="1"/>
    <row r="7277" ht="12.75" customHeight="1"/>
    <row r="7278" ht="12.75" customHeight="1"/>
    <row r="7279" ht="12.75" customHeight="1"/>
    <row r="7280" ht="12.75" customHeight="1"/>
    <row r="7281" ht="12.75" customHeight="1"/>
    <row r="7282" ht="12.75" customHeight="1"/>
    <row r="7283" ht="12.75" customHeight="1"/>
    <row r="7284" ht="12.75" customHeight="1"/>
    <row r="7285" ht="12.75" customHeight="1"/>
    <row r="7286" ht="12.75" customHeight="1"/>
    <row r="7287" ht="12.75" customHeight="1"/>
    <row r="7288" ht="12.75" customHeight="1"/>
    <row r="7289" ht="12.75" customHeight="1"/>
    <row r="7290" ht="12.75" customHeight="1"/>
    <row r="7291" ht="12.75" customHeight="1"/>
    <row r="7292" ht="12.75" customHeight="1"/>
    <row r="7293" ht="12.75" customHeight="1"/>
    <row r="7294" ht="12.75" customHeight="1"/>
    <row r="7295" ht="12.75" customHeight="1"/>
    <row r="7296" ht="12.75" customHeight="1"/>
    <row r="7297" ht="12.75" customHeight="1"/>
    <row r="7298" ht="12.75" customHeight="1"/>
    <row r="7299" ht="12.75" customHeight="1"/>
    <row r="7300" ht="12.75" customHeight="1"/>
    <row r="7301" ht="12.75" customHeight="1"/>
    <row r="7302" ht="12.75" customHeight="1"/>
    <row r="7303" ht="12.75" customHeight="1"/>
    <row r="7304" ht="12.75" customHeight="1"/>
    <row r="7305" ht="12.75" customHeight="1"/>
    <row r="7306" ht="12.75" customHeight="1"/>
    <row r="7307" ht="12.75" customHeight="1"/>
    <row r="7308" ht="12.75" customHeight="1"/>
    <row r="7309" ht="12.75" customHeight="1"/>
    <row r="7310" ht="12.75" customHeight="1"/>
    <row r="7311" ht="12.75" customHeight="1"/>
    <row r="7312" ht="12.75" customHeight="1"/>
    <row r="7313" ht="12.75" customHeight="1"/>
    <row r="7314" ht="12.75" customHeight="1"/>
    <row r="7315" ht="12.75" customHeight="1"/>
    <row r="7316" ht="12.75" customHeight="1"/>
    <row r="7317" ht="12.75" customHeight="1"/>
    <row r="7318" ht="12.75" customHeight="1"/>
    <row r="7319" ht="12.75" customHeight="1"/>
    <row r="7320" ht="12.75" customHeight="1"/>
    <row r="7321" ht="12.75" customHeight="1"/>
    <row r="7322" ht="12.75" customHeight="1"/>
    <row r="7323" ht="12.75" customHeight="1"/>
    <row r="7324" ht="12.75" customHeight="1"/>
    <row r="7325" ht="12.75" customHeight="1"/>
    <row r="7326" ht="12.75" customHeight="1"/>
    <row r="7327" ht="12.75" customHeight="1"/>
    <row r="7328" ht="12.75" customHeight="1"/>
    <row r="7329" ht="12.75" customHeight="1"/>
    <row r="7330" ht="12.75" customHeight="1"/>
    <row r="7331" ht="12.75" customHeight="1"/>
    <row r="7332" ht="12.75" customHeight="1"/>
    <row r="7333" ht="12.75" customHeight="1"/>
    <row r="7334" ht="12.75" customHeight="1"/>
    <row r="7335" ht="12.75" customHeight="1"/>
    <row r="7336" ht="12.75" customHeight="1"/>
    <row r="7337" ht="12.75" customHeight="1"/>
    <row r="7338" ht="12.75" customHeight="1"/>
    <row r="7339" ht="12.75" customHeight="1"/>
    <row r="7340" ht="12.75" customHeight="1"/>
    <row r="7341" ht="12.75" customHeight="1"/>
    <row r="7342" ht="12.75" customHeight="1"/>
    <row r="7343" ht="12.75" customHeight="1"/>
    <row r="7344" ht="12.75" customHeight="1"/>
    <row r="7345" ht="12.75" customHeight="1"/>
    <row r="7346" ht="12.75" customHeight="1"/>
    <row r="7347" ht="12.75" customHeight="1"/>
    <row r="7348" ht="12.75" customHeight="1"/>
    <row r="7349" ht="12.75" customHeight="1"/>
    <row r="7350" ht="12.75" customHeight="1"/>
    <row r="7351" ht="12.75" customHeight="1"/>
    <row r="7352" ht="12.75" customHeight="1"/>
    <row r="7353" ht="12.75" customHeight="1"/>
    <row r="7354" ht="12.75" customHeight="1"/>
    <row r="7355" ht="12.75" customHeight="1"/>
    <row r="7356" ht="12.75" customHeight="1"/>
    <row r="7357" ht="12.75" customHeight="1"/>
    <row r="7358" ht="12.75" customHeight="1"/>
    <row r="7359" ht="12.75" customHeight="1"/>
    <row r="7360" ht="12.75" customHeight="1"/>
    <row r="7361" ht="12.75" customHeight="1"/>
    <row r="7362" ht="12.75" customHeight="1"/>
    <row r="7363" ht="12.75" customHeight="1"/>
    <row r="7364" ht="12.75" customHeight="1"/>
    <row r="7365" ht="12.75" customHeight="1"/>
    <row r="7366" ht="12.75" customHeight="1"/>
    <row r="7367" ht="12.75" customHeight="1"/>
    <row r="7368" ht="12.75" customHeight="1"/>
    <row r="7369" ht="12.75" customHeight="1"/>
    <row r="7370" ht="12.75" customHeight="1"/>
    <row r="7371" ht="12.75" customHeight="1"/>
    <row r="7372" ht="12.75" customHeight="1"/>
    <row r="7373" ht="12.75" customHeight="1"/>
    <row r="7374" ht="12.75" customHeight="1"/>
    <row r="7375" ht="12.75" customHeight="1"/>
    <row r="7376" ht="12.75" customHeight="1"/>
    <row r="7377" ht="12.75" customHeight="1"/>
    <row r="7378" ht="12.75" customHeight="1"/>
    <row r="7379" ht="12.75" customHeight="1"/>
    <row r="7380" ht="12.75" customHeight="1"/>
    <row r="7381" ht="12.75" customHeight="1"/>
    <row r="7382" ht="12.75" customHeight="1"/>
    <row r="7383" ht="12.75" customHeight="1"/>
    <row r="7384" ht="12.75" customHeight="1"/>
    <row r="7385" ht="12.75" customHeight="1"/>
    <row r="7386" ht="12.75" customHeight="1"/>
    <row r="7387" ht="12.75" customHeight="1"/>
    <row r="7388" ht="12.75" customHeight="1"/>
    <row r="7389" ht="12.75" customHeight="1"/>
    <row r="7390" ht="12.75" customHeight="1"/>
    <row r="7391" ht="12.75" customHeight="1"/>
    <row r="7392" ht="12.75" customHeight="1"/>
    <row r="7393" ht="12.75" customHeight="1"/>
    <row r="7394" ht="12.75" customHeight="1"/>
    <row r="7395" ht="12.75" customHeight="1"/>
    <row r="7396" ht="12.75" customHeight="1"/>
    <row r="7397" ht="12.75" customHeight="1"/>
    <row r="7398" ht="12.75" customHeight="1"/>
    <row r="7399" ht="12.75" customHeight="1"/>
    <row r="7400" ht="12.75" customHeight="1"/>
    <row r="7401" ht="12.75" customHeight="1"/>
    <row r="7402" ht="12.75" customHeight="1"/>
    <row r="7403" ht="12.75" customHeight="1"/>
    <row r="7404" ht="12.75" customHeight="1"/>
    <row r="7405" ht="12.75" customHeight="1"/>
    <row r="7406" ht="12.75" customHeight="1"/>
    <row r="7407" ht="12.75" customHeight="1"/>
    <row r="7408" ht="12.75" customHeight="1"/>
    <row r="7409" ht="12.75" customHeight="1"/>
    <row r="7410" ht="12.75" customHeight="1"/>
    <row r="7411" ht="12.75" customHeight="1"/>
    <row r="7412" ht="12.75" customHeight="1"/>
    <row r="7413" ht="12.75" customHeight="1"/>
    <row r="7414" ht="12.75" customHeight="1"/>
    <row r="7415" ht="12.75" customHeight="1"/>
    <row r="7416" ht="12.75" customHeight="1"/>
    <row r="7417" ht="12.75" customHeight="1"/>
    <row r="7418" ht="12.75" customHeight="1"/>
    <row r="7419" ht="12.75" customHeight="1"/>
    <row r="7420" ht="12.75" customHeight="1"/>
    <row r="7421" ht="12.75" customHeight="1"/>
    <row r="7422" ht="12.75" customHeight="1"/>
    <row r="7423" ht="12.75" customHeight="1"/>
    <row r="7424" ht="12.75" customHeight="1"/>
    <row r="7425" ht="12.75" customHeight="1"/>
    <row r="7426" ht="12.75" customHeight="1"/>
    <row r="7427" ht="12.75" customHeight="1"/>
    <row r="7428" ht="12.75" customHeight="1"/>
    <row r="7429" ht="12.75" customHeight="1"/>
    <row r="7430" ht="12.75" customHeight="1"/>
    <row r="7431" ht="12.75" customHeight="1"/>
    <row r="7432" ht="12.75" customHeight="1"/>
    <row r="7433" ht="12.75" customHeight="1"/>
    <row r="7434" ht="12.75" customHeight="1"/>
    <row r="7435" ht="12.75" customHeight="1"/>
    <row r="7436" ht="12.75" customHeight="1"/>
    <row r="7437" ht="12.75" customHeight="1"/>
    <row r="7438" ht="12.75" customHeight="1"/>
    <row r="7439" ht="12.75" customHeight="1"/>
    <row r="7440" ht="12.75" customHeight="1"/>
    <row r="7441" ht="12.75" customHeight="1"/>
    <row r="7442" ht="12.75" customHeight="1"/>
    <row r="7443" ht="12.75" customHeight="1"/>
    <row r="7444" ht="12.75" customHeight="1"/>
    <row r="7445" ht="12.75" customHeight="1"/>
    <row r="7446" ht="12.75" customHeight="1"/>
    <row r="7447" ht="12.75" customHeight="1"/>
    <row r="7448" ht="12.75" customHeight="1"/>
    <row r="7449" ht="12.75" customHeight="1"/>
    <row r="7450" ht="12.75" customHeight="1"/>
    <row r="7451" ht="12.75" customHeight="1"/>
    <row r="7452" ht="12.75" customHeight="1"/>
    <row r="7453" ht="12.75" customHeight="1"/>
    <row r="7454" ht="12.75" customHeight="1"/>
    <row r="7455" ht="12.75" customHeight="1"/>
    <row r="7456" ht="12.75" customHeight="1"/>
    <row r="7457" ht="12.75" customHeight="1"/>
    <row r="7458" ht="12.75" customHeight="1"/>
    <row r="7459" ht="12.75" customHeight="1"/>
    <row r="7460" ht="12.75" customHeight="1"/>
    <row r="7461" ht="12.75" customHeight="1"/>
    <row r="7462" ht="12.75" customHeight="1"/>
    <row r="7463" ht="12.75" customHeight="1"/>
    <row r="7464" ht="12.75" customHeight="1"/>
    <row r="7465" ht="12.75" customHeight="1"/>
    <row r="7466" ht="12.75" customHeight="1"/>
    <row r="7467" ht="12.75" customHeight="1"/>
    <row r="7468" ht="12.75" customHeight="1"/>
    <row r="7469" ht="12.75" customHeight="1"/>
    <row r="7470" ht="12.75" customHeight="1"/>
    <row r="7471" ht="12.75" customHeight="1"/>
    <row r="7472" ht="12.75" customHeight="1"/>
    <row r="7473" ht="12.75" customHeight="1"/>
    <row r="7474" ht="12.75" customHeight="1"/>
    <row r="7475" ht="12.75" customHeight="1"/>
    <row r="7476" ht="12.75" customHeight="1"/>
    <row r="7477" ht="12.75" customHeight="1"/>
    <row r="7478" ht="12.75" customHeight="1"/>
    <row r="7479" ht="12.75" customHeight="1"/>
    <row r="7480" ht="12.75" customHeight="1"/>
    <row r="7481" ht="12.75" customHeight="1"/>
    <row r="7482" ht="12.75" customHeight="1"/>
    <row r="7483" ht="12.75" customHeight="1"/>
    <row r="7484" ht="12.75" customHeight="1"/>
    <row r="7485" ht="12.75" customHeight="1"/>
    <row r="7486" ht="12.75" customHeight="1"/>
    <row r="7487" ht="12.75" customHeight="1"/>
    <row r="7488" ht="12.75" customHeight="1"/>
    <row r="7489" ht="12.75" customHeight="1"/>
    <row r="7490" ht="12.75" customHeight="1"/>
    <row r="7491" ht="12.75" customHeight="1"/>
    <row r="7492" ht="12.75" customHeight="1"/>
    <row r="7493" ht="12.75" customHeight="1"/>
    <row r="7494" ht="12.75" customHeight="1"/>
    <row r="7495" ht="12.75" customHeight="1"/>
    <row r="7496" ht="12.75" customHeight="1"/>
    <row r="7497" ht="12.75" customHeight="1"/>
    <row r="7498" ht="12.75" customHeight="1"/>
    <row r="7499" ht="12.75" customHeight="1"/>
    <row r="7500" ht="12.75" customHeight="1"/>
    <row r="7501" ht="12.75" customHeight="1"/>
    <row r="7502" ht="12.75" customHeight="1"/>
    <row r="7503" ht="12.75" customHeight="1"/>
    <row r="7504" ht="12.75" customHeight="1"/>
    <row r="7505" ht="12.75" customHeight="1"/>
    <row r="7506" ht="12.75" customHeight="1"/>
    <row r="7507" ht="12.75" customHeight="1"/>
    <row r="7508" ht="12.75" customHeight="1"/>
    <row r="7509" ht="12.75" customHeight="1"/>
    <row r="7510" ht="12.75" customHeight="1"/>
    <row r="7511" ht="12.75" customHeight="1"/>
    <row r="7512" ht="12.75" customHeight="1"/>
    <row r="7513" ht="12.75" customHeight="1"/>
    <row r="7514" ht="12.75" customHeight="1"/>
    <row r="7515" ht="12.75" customHeight="1"/>
    <row r="7516" ht="12.75" customHeight="1"/>
    <row r="7517" ht="12.75" customHeight="1"/>
    <row r="7518" ht="12.75" customHeight="1"/>
    <row r="7519" ht="12.75" customHeight="1"/>
    <row r="7520" ht="12.75" customHeight="1"/>
    <row r="7521" ht="12.75" customHeight="1"/>
    <row r="7522" ht="12.75" customHeight="1"/>
    <row r="7523" ht="12.75" customHeight="1"/>
    <row r="7524" ht="12.75" customHeight="1"/>
    <row r="7525" ht="12.75" customHeight="1"/>
    <row r="7526" ht="12.75" customHeight="1"/>
    <row r="7527" ht="12.75" customHeight="1"/>
    <row r="7528" ht="12.75" customHeight="1"/>
    <row r="7529" ht="12.75" customHeight="1"/>
    <row r="7530" ht="12.75" customHeight="1"/>
    <row r="7531" ht="12.75" customHeight="1"/>
    <row r="7532" ht="12.75" customHeight="1"/>
    <row r="7533" ht="12.75" customHeight="1"/>
    <row r="7534" ht="12.75" customHeight="1"/>
    <row r="7535" ht="12.75" customHeight="1"/>
    <row r="7536" ht="12.75" customHeight="1"/>
    <row r="7537" ht="12.75" customHeight="1"/>
    <row r="7538" ht="12.75" customHeight="1"/>
    <row r="7539" ht="12.75" customHeight="1"/>
    <row r="7540" ht="12.75" customHeight="1"/>
    <row r="7541" ht="12.75" customHeight="1"/>
    <row r="7542" ht="12.75" customHeight="1"/>
    <row r="7543" ht="12.75" customHeight="1"/>
    <row r="7544" ht="12.75" customHeight="1"/>
    <row r="7545" ht="12.75" customHeight="1"/>
    <row r="7546" ht="12.75" customHeight="1"/>
    <row r="7547" ht="12.75" customHeight="1"/>
    <row r="7548" ht="12.75" customHeight="1"/>
    <row r="7549" ht="12.75" customHeight="1"/>
    <row r="7550" ht="12.75" customHeight="1"/>
    <row r="7551" ht="12.75" customHeight="1"/>
    <row r="7552" ht="12.75" customHeight="1"/>
    <row r="7553" ht="12.75" customHeight="1"/>
    <row r="7554" ht="12.75" customHeight="1"/>
    <row r="7555" ht="12.75" customHeight="1"/>
    <row r="7556" ht="12.75" customHeight="1"/>
    <row r="7557" ht="12.75" customHeight="1"/>
    <row r="7558" ht="12.75" customHeight="1"/>
    <row r="7559" ht="12.75" customHeight="1"/>
    <row r="7560" ht="12.75" customHeight="1"/>
    <row r="7561" ht="12.75" customHeight="1"/>
    <row r="7562" ht="12.75" customHeight="1"/>
    <row r="7563" ht="12.75" customHeight="1"/>
    <row r="7564" ht="12.75" customHeight="1"/>
    <row r="7565" ht="12.75" customHeight="1"/>
    <row r="7566" ht="12.75" customHeight="1"/>
    <row r="7567" ht="12.75" customHeight="1"/>
    <row r="7568" ht="12.75" customHeight="1"/>
    <row r="7569" ht="12.75" customHeight="1"/>
    <row r="7570" ht="12.75" customHeight="1"/>
    <row r="7571" ht="12.75" customHeight="1"/>
    <row r="7572" ht="12.75" customHeight="1"/>
    <row r="7573" ht="12.75" customHeight="1"/>
    <row r="7574" ht="12.75" customHeight="1"/>
    <row r="7575" ht="12.75" customHeight="1"/>
    <row r="7576" ht="12.75" customHeight="1"/>
    <row r="7577" ht="12.75" customHeight="1"/>
    <row r="7578" ht="12.75" customHeight="1"/>
    <row r="7579" ht="12.75" customHeight="1"/>
    <row r="7580" ht="12.75" customHeight="1"/>
    <row r="7581" ht="12.75" customHeight="1"/>
    <row r="7582" ht="12.75" customHeight="1"/>
    <row r="7583" ht="12.75" customHeight="1"/>
    <row r="7584" ht="12.75" customHeight="1"/>
    <row r="7585" ht="12.75" customHeight="1"/>
    <row r="7586" ht="12.75" customHeight="1"/>
    <row r="7587" ht="12.75" customHeight="1"/>
    <row r="7588" ht="12.75" customHeight="1"/>
    <row r="7589" ht="12.75" customHeight="1"/>
    <row r="7590" ht="12.75" customHeight="1"/>
    <row r="7591" ht="12.75" customHeight="1"/>
    <row r="7592" ht="12.75" customHeight="1"/>
    <row r="7593" ht="12.75" customHeight="1"/>
    <row r="7594" ht="12.75" customHeight="1"/>
    <row r="7595" ht="12.75" customHeight="1"/>
    <row r="7596" ht="12.75" customHeight="1"/>
    <row r="7597" ht="12.75" customHeight="1"/>
    <row r="7598" ht="12.75" customHeight="1"/>
    <row r="7599" ht="12.75" customHeight="1"/>
    <row r="7600" ht="12.75" customHeight="1"/>
    <row r="7601" ht="12.75" customHeight="1"/>
    <row r="7602" ht="12.75" customHeight="1"/>
    <row r="7603" ht="12.75" customHeight="1"/>
    <row r="7604" ht="12.75" customHeight="1"/>
    <row r="7605" ht="12.75" customHeight="1"/>
    <row r="7606" ht="12.75" customHeight="1"/>
    <row r="7607" ht="12.75" customHeight="1"/>
    <row r="7608" ht="12.75" customHeight="1"/>
    <row r="7609" ht="12.75" customHeight="1"/>
    <row r="7610" ht="12.75" customHeight="1"/>
    <row r="7611" ht="12.75" customHeight="1"/>
    <row r="7612" ht="12.75" customHeight="1"/>
    <row r="7613" ht="12.75" customHeight="1"/>
    <row r="7614" ht="12.75" customHeight="1"/>
    <row r="7615" ht="12.75" customHeight="1"/>
    <row r="7616" ht="12.75" customHeight="1"/>
    <row r="7617" ht="12.75" customHeight="1"/>
    <row r="7618" ht="12.75" customHeight="1"/>
    <row r="7619" ht="12.75" customHeight="1"/>
    <row r="7620" ht="12.75" customHeight="1"/>
    <row r="7621" ht="12.75" customHeight="1"/>
    <row r="7622" ht="12.75" customHeight="1"/>
    <row r="7623" ht="12.75" customHeight="1"/>
    <row r="7624" ht="12.75" customHeight="1"/>
    <row r="7625" ht="12.75" customHeight="1"/>
    <row r="7626" ht="12.75" customHeight="1"/>
    <row r="7627" ht="12.75" customHeight="1"/>
    <row r="7628" ht="12.75" customHeight="1"/>
    <row r="7629" ht="12.75" customHeight="1"/>
    <row r="7630" ht="12.75" customHeight="1"/>
    <row r="7631" ht="12.75" customHeight="1"/>
    <row r="7632" ht="12.75" customHeight="1"/>
    <row r="7633" ht="12.75" customHeight="1"/>
    <row r="7634" ht="12.75" customHeight="1"/>
    <row r="7635" ht="12.75" customHeight="1"/>
    <row r="7636" ht="12.75" customHeight="1"/>
    <row r="7637" ht="12.75" customHeight="1"/>
    <row r="7638" ht="12.75" customHeight="1"/>
    <row r="7639" ht="12.75" customHeight="1"/>
    <row r="7640" ht="12.75" customHeight="1"/>
    <row r="7641" ht="12.75" customHeight="1"/>
    <row r="7642" ht="12.75" customHeight="1"/>
    <row r="7643" ht="12.75" customHeight="1"/>
    <row r="7644" ht="12.75" customHeight="1"/>
    <row r="7645" ht="12.75" customHeight="1"/>
    <row r="7646" ht="12.75" customHeight="1"/>
    <row r="7647" ht="12.75" customHeight="1"/>
    <row r="7648" ht="12.75" customHeight="1"/>
    <row r="7649" ht="12.75" customHeight="1"/>
    <row r="7650" ht="12.75" customHeight="1"/>
    <row r="7651" ht="12.75" customHeight="1"/>
    <row r="7652" ht="12.75" customHeight="1"/>
    <row r="7653" ht="12.75" customHeight="1"/>
    <row r="7654" ht="12.75" customHeight="1"/>
    <row r="7655" ht="12.75" customHeight="1"/>
    <row r="7656" ht="12.75" customHeight="1"/>
    <row r="7657" ht="12.75" customHeight="1"/>
    <row r="7658" ht="12.75" customHeight="1"/>
    <row r="7659" ht="12.75" customHeight="1"/>
    <row r="7660" ht="12.75" customHeight="1"/>
    <row r="7661" ht="12.75" customHeight="1"/>
    <row r="7662" ht="12.75" customHeight="1"/>
    <row r="7663" ht="12.75" customHeight="1"/>
    <row r="7664" ht="12.75" customHeight="1"/>
    <row r="7665" ht="12.75" customHeight="1"/>
    <row r="7666" ht="12.75" customHeight="1"/>
    <row r="7667" ht="12.75" customHeight="1"/>
    <row r="7668" ht="12.75" customHeight="1"/>
    <row r="7669" ht="12.75" customHeight="1"/>
    <row r="7670" ht="12.75" customHeight="1"/>
    <row r="7671" ht="12.75" customHeight="1"/>
    <row r="7672" ht="12.75" customHeight="1"/>
    <row r="7673" ht="12.75" customHeight="1"/>
    <row r="7674" ht="12.75" customHeight="1"/>
    <row r="7675" ht="12.75" customHeight="1"/>
    <row r="7676" ht="12.75" customHeight="1"/>
    <row r="7677" ht="12.75" customHeight="1"/>
    <row r="7678" ht="12.75" customHeight="1"/>
    <row r="7679" ht="12.75" customHeight="1"/>
    <row r="7680" ht="12.75" customHeight="1"/>
    <row r="7681" ht="12.75" customHeight="1"/>
    <row r="7682" ht="12.75" customHeight="1"/>
    <row r="7683" ht="12.75" customHeight="1"/>
    <row r="7684" ht="12.75" customHeight="1"/>
    <row r="7685" ht="12.75" customHeight="1"/>
    <row r="7686" ht="12.75" customHeight="1"/>
    <row r="7687" ht="12.75" customHeight="1"/>
    <row r="7688" ht="12.75" customHeight="1"/>
    <row r="7689" ht="12.75" customHeight="1"/>
    <row r="7690" ht="12.75" customHeight="1"/>
    <row r="7691" ht="12.75" customHeight="1"/>
    <row r="7692" ht="12.75" customHeight="1"/>
    <row r="7693" ht="12.75" customHeight="1"/>
    <row r="7694" ht="12.75" customHeight="1"/>
    <row r="7695" ht="12.75" customHeight="1"/>
    <row r="7696" ht="12.75" customHeight="1"/>
    <row r="7697" ht="12.75" customHeight="1"/>
    <row r="7698" ht="12.75" customHeight="1"/>
    <row r="7699" ht="12.75" customHeight="1"/>
    <row r="7700" ht="12.75" customHeight="1"/>
    <row r="7701" ht="12.75" customHeight="1"/>
    <row r="7702" ht="12.75" customHeight="1"/>
    <row r="7703" ht="12.75" customHeight="1"/>
    <row r="7704" ht="12.75" customHeight="1"/>
    <row r="7705" ht="12.75" customHeight="1"/>
    <row r="7706" ht="12.75" customHeight="1"/>
    <row r="7707" ht="12.75" customHeight="1"/>
    <row r="7708" ht="12.75" customHeight="1"/>
    <row r="7709" ht="12.75" customHeight="1"/>
    <row r="7710" ht="12.75" customHeight="1"/>
    <row r="7711" ht="12.75" customHeight="1"/>
    <row r="7712" ht="12.75" customHeight="1"/>
    <row r="7713" ht="12.75" customHeight="1"/>
    <row r="7714" ht="12.75" customHeight="1"/>
    <row r="7715" ht="12.75" customHeight="1"/>
    <row r="7716" ht="12.75" customHeight="1"/>
    <row r="7717" ht="12.75" customHeight="1"/>
    <row r="7718" ht="12.75" customHeight="1"/>
    <row r="7719" ht="12.75" customHeight="1"/>
    <row r="7720" ht="12.75" customHeight="1"/>
    <row r="7721" ht="12.75" customHeight="1"/>
    <row r="7722" ht="12.75" customHeight="1"/>
    <row r="7723" ht="12.75" customHeight="1"/>
    <row r="7724" ht="12.75" customHeight="1"/>
    <row r="7725" ht="12.75" customHeight="1"/>
    <row r="7726" ht="12.75" customHeight="1"/>
    <row r="7727" ht="12.75" customHeight="1"/>
    <row r="7728" ht="12.75" customHeight="1"/>
    <row r="7729" ht="12.75" customHeight="1"/>
    <row r="7730" ht="12.75" customHeight="1"/>
    <row r="7731" ht="12.75" customHeight="1"/>
    <row r="7732" ht="12.75" customHeight="1"/>
    <row r="7733" ht="12.75" customHeight="1"/>
    <row r="7734" ht="12.75" customHeight="1"/>
    <row r="7735" ht="12.75" customHeight="1"/>
    <row r="7736" ht="12.75" customHeight="1"/>
    <row r="7737" ht="12.75" customHeight="1"/>
    <row r="7738" ht="12.75" customHeight="1"/>
    <row r="7739" ht="12.75" customHeight="1"/>
    <row r="7740" ht="12.75" customHeight="1"/>
    <row r="7741" ht="12.75" customHeight="1"/>
    <row r="7742" ht="12.75" customHeight="1"/>
    <row r="7743" ht="12.75" customHeight="1"/>
    <row r="7744" ht="12.75" customHeight="1"/>
    <row r="7745" ht="12.75" customHeight="1"/>
    <row r="7746" ht="12.75" customHeight="1"/>
    <row r="7747" ht="12.75" customHeight="1"/>
    <row r="7748" ht="12.75" customHeight="1"/>
    <row r="7749" ht="12.75" customHeight="1"/>
    <row r="7750" ht="12.75" customHeight="1"/>
    <row r="7751" ht="12.75" customHeight="1"/>
    <row r="7752" ht="12.75" customHeight="1"/>
    <row r="7753" ht="12.75" customHeight="1"/>
    <row r="7754" ht="12.75" customHeight="1"/>
    <row r="7755" ht="12.75" customHeight="1"/>
    <row r="7756" ht="12.75" customHeight="1"/>
    <row r="7757" ht="12.75" customHeight="1"/>
    <row r="7758" ht="12.75" customHeight="1"/>
    <row r="7759" ht="12.75" customHeight="1"/>
    <row r="7760" ht="12.75" customHeight="1"/>
    <row r="7761" ht="12.75" customHeight="1"/>
    <row r="7762" ht="12.75" customHeight="1"/>
    <row r="7763" ht="12.75" customHeight="1"/>
    <row r="7764" ht="12.75" customHeight="1"/>
    <row r="7765" ht="12.75" customHeight="1"/>
    <row r="7766" ht="12.75" customHeight="1"/>
    <row r="7767" ht="12.75" customHeight="1"/>
    <row r="7768" ht="12.75" customHeight="1"/>
    <row r="7769" ht="12.75" customHeight="1"/>
    <row r="7770" ht="12.75" customHeight="1"/>
    <row r="7771" ht="12.75" customHeight="1"/>
    <row r="7772" ht="12.75" customHeight="1"/>
    <row r="7773" ht="12.75" customHeight="1"/>
    <row r="7774" ht="12.75" customHeight="1"/>
    <row r="7775" ht="12.75" customHeight="1"/>
    <row r="7776" ht="12.75" customHeight="1"/>
    <row r="7777" ht="12.75" customHeight="1"/>
    <row r="7778" ht="12.75" customHeight="1"/>
    <row r="7779" ht="12.75" customHeight="1"/>
    <row r="7780" ht="12.75" customHeight="1"/>
    <row r="7781" ht="12.75" customHeight="1"/>
    <row r="7782" ht="12.75" customHeight="1"/>
    <row r="7783" ht="12.75" customHeight="1"/>
    <row r="7784" ht="12.75" customHeight="1"/>
    <row r="7785" ht="12.75" customHeight="1"/>
    <row r="7786" ht="12.75" customHeight="1"/>
    <row r="7787" ht="12.75" customHeight="1"/>
    <row r="7788" ht="12.75" customHeight="1"/>
    <row r="7789" ht="12.75" customHeight="1"/>
    <row r="7790" ht="12.75" customHeight="1"/>
    <row r="7791" ht="12.75" customHeight="1"/>
    <row r="7792" ht="12.75" customHeight="1"/>
    <row r="7793" ht="12.75" customHeight="1"/>
    <row r="7794" ht="12.75" customHeight="1"/>
    <row r="7795" ht="12.75" customHeight="1"/>
    <row r="7796" ht="12.75" customHeight="1"/>
    <row r="7797" ht="12.75" customHeight="1"/>
    <row r="7798" ht="12.75" customHeight="1"/>
    <row r="7799" ht="12.75" customHeight="1"/>
    <row r="7800" ht="12.75" customHeight="1"/>
    <row r="7801" ht="12.75" customHeight="1"/>
    <row r="7802" ht="12.75" customHeight="1"/>
    <row r="7803" ht="12.75" customHeight="1"/>
    <row r="7804" ht="12.75" customHeight="1"/>
    <row r="7805" ht="12.75" customHeight="1"/>
    <row r="7806" ht="12.75" customHeight="1"/>
    <row r="7807" ht="12.75" customHeight="1"/>
    <row r="7808" ht="12.75" customHeight="1"/>
    <row r="7809" ht="12.75" customHeight="1"/>
    <row r="7810" ht="12.75" customHeight="1"/>
    <row r="7811" ht="12.75" customHeight="1"/>
    <row r="7812" ht="12.75" customHeight="1"/>
    <row r="7813" ht="12.75" customHeight="1"/>
    <row r="7814" ht="12.75" customHeight="1"/>
    <row r="7815" ht="12.75" customHeight="1"/>
    <row r="7816" ht="12.75" customHeight="1"/>
    <row r="7817" ht="12.75" customHeight="1"/>
    <row r="7818" ht="12.75" customHeight="1"/>
    <row r="7819" ht="12.75" customHeight="1"/>
    <row r="7820" ht="12.75" customHeight="1"/>
    <row r="7821" ht="12.75" customHeight="1"/>
    <row r="7822" ht="12.75" customHeight="1"/>
    <row r="7823" ht="12.75" customHeight="1"/>
    <row r="7824" ht="12.75" customHeight="1"/>
    <row r="7825" ht="12.75" customHeight="1"/>
    <row r="7826" ht="12.75" customHeight="1"/>
    <row r="7827" ht="12.75" customHeight="1"/>
    <row r="7828" ht="12.75" customHeight="1"/>
    <row r="7829" ht="12.75" customHeight="1"/>
    <row r="7830" ht="12.75" customHeight="1"/>
    <row r="7831" ht="12.75" customHeight="1"/>
    <row r="7832" ht="12.75" customHeight="1"/>
    <row r="7833" ht="12.75" customHeight="1"/>
    <row r="7834" ht="12.75" customHeight="1"/>
    <row r="7835" ht="12.75" customHeight="1"/>
    <row r="7836" ht="12.75" customHeight="1"/>
    <row r="7837" ht="12.75" customHeight="1"/>
    <row r="7838" ht="12.75" customHeight="1"/>
    <row r="7839" ht="12.75" customHeight="1"/>
    <row r="7840" ht="12.75" customHeight="1"/>
    <row r="7841" ht="12.75" customHeight="1"/>
    <row r="7842" ht="12.75" customHeight="1"/>
    <row r="7843" ht="12.75" customHeight="1"/>
    <row r="7844" ht="12.75" customHeight="1"/>
    <row r="7845" ht="12.75" customHeight="1"/>
    <row r="7846" ht="12.75" customHeight="1"/>
    <row r="7847" ht="12.75" customHeight="1"/>
    <row r="7848" ht="12.75" customHeight="1"/>
    <row r="7849" ht="12.75" customHeight="1"/>
    <row r="7850" ht="12.75" customHeight="1"/>
    <row r="7851" ht="12.75" customHeight="1"/>
    <row r="7852" ht="12.75" customHeight="1"/>
    <row r="7853" ht="12.75" customHeight="1"/>
    <row r="7854" ht="12.75" customHeight="1"/>
    <row r="7855" ht="12.75" customHeight="1"/>
    <row r="7856" ht="12.75" customHeight="1"/>
    <row r="7857" ht="12.75" customHeight="1"/>
    <row r="7858" ht="12.75" customHeight="1"/>
    <row r="7859" ht="12.75" customHeight="1"/>
    <row r="7860" ht="12.75" customHeight="1"/>
    <row r="7861" ht="12.75" customHeight="1"/>
    <row r="7862" ht="12.75" customHeight="1"/>
    <row r="7863" ht="12.75" customHeight="1"/>
    <row r="7864" ht="12.75" customHeight="1"/>
    <row r="7865" ht="12.75" customHeight="1"/>
    <row r="7866" ht="12.75" customHeight="1"/>
    <row r="7867" ht="12.75" customHeight="1"/>
    <row r="7868" ht="12.75" customHeight="1"/>
    <row r="7869" ht="12.75" customHeight="1"/>
    <row r="7870" ht="12.75" customHeight="1"/>
    <row r="7871" ht="12.75" customHeight="1"/>
    <row r="7872" ht="12.75" customHeight="1"/>
    <row r="7873" ht="12.75" customHeight="1"/>
    <row r="7874" ht="12.75" customHeight="1"/>
    <row r="7875" ht="12.75" customHeight="1"/>
    <row r="7876" ht="12.75" customHeight="1"/>
    <row r="7877" ht="12.75" customHeight="1"/>
    <row r="7878" ht="12.75" customHeight="1"/>
    <row r="7879" ht="12.75" customHeight="1"/>
    <row r="7880" ht="12.75" customHeight="1"/>
    <row r="7881" ht="12.75" customHeight="1"/>
    <row r="7882" ht="12.75" customHeight="1"/>
    <row r="7883" ht="12.75" customHeight="1"/>
    <row r="7884" ht="12.75" customHeight="1"/>
    <row r="7885" ht="12.75" customHeight="1"/>
    <row r="7886" ht="12.75" customHeight="1"/>
    <row r="7887" ht="12.75" customHeight="1"/>
    <row r="7888" ht="12.75" customHeight="1"/>
    <row r="7889" ht="12.75" customHeight="1"/>
    <row r="7890" ht="12.75" customHeight="1"/>
    <row r="7891" ht="12.75" customHeight="1"/>
    <row r="7892" ht="12.75" customHeight="1"/>
    <row r="7893" ht="12.75" customHeight="1"/>
    <row r="7894" ht="12.75" customHeight="1"/>
    <row r="7895" ht="12.75" customHeight="1"/>
    <row r="7896" ht="12.75" customHeight="1"/>
    <row r="7897" ht="12.75" customHeight="1"/>
    <row r="7898" ht="12.75" customHeight="1"/>
    <row r="7899" ht="12.75" customHeight="1"/>
    <row r="7900" ht="12.75" customHeight="1"/>
    <row r="7901" ht="12.75" customHeight="1"/>
    <row r="7902" ht="12.75" customHeight="1"/>
    <row r="7903" ht="12.75" customHeight="1"/>
    <row r="7904" ht="12.75" customHeight="1"/>
    <row r="7905" ht="12.75" customHeight="1"/>
    <row r="7906" ht="12.75" customHeight="1"/>
    <row r="7907" ht="12.75" customHeight="1"/>
    <row r="7908" ht="12.75" customHeight="1"/>
    <row r="7909" ht="12.75" customHeight="1"/>
    <row r="7910" ht="12.75" customHeight="1"/>
    <row r="7911" ht="12.75" customHeight="1"/>
    <row r="7912" ht="12.75" customHeight="1"/>
    <row r="7913" ht="12.75" customHeight="1"/>
    <row r="7914" ht="12.75" customHeight="1"/>
    <row r="7915" ht="12.75" customHeight="1"/>
    <row r="7916" ht="12.75" customHeight="1"/>
    <row r="7917" ht="12.75" customHeight="1"/>
    <row r="7918" ht="12.75" customHeight="1"/>
    <row r="7919" ht="12.75" customHeight="1"/>
    <row r="7920" ht="12.75" customHeight="1"/>
    <row r="7921" ht="12.75" customHeight="1"/>
    <row r="7922" ht="12.75" customHeight="1"/>
    <row r="7923" ht="12.75" customHeight="1"/>
    <row r="7924" ht="12.75" customHeight="1"/>
    <row r="7925" ht="12.75" customHeight="1"/>
    <row r="7926" ht="12.75" customHeight="1"/>
    <row r="7927" ht="12.75" customHeight="1"/>
    <row r="7928" ht="12.75" customHeight="1"/>
    <row r="7929" ht="12.75" customHeight="1"/>
    <row r="7930" ht="12.75" customHeight="1"/>
    <row r="7931" ht="12.75" customHeight="1"/>
    <row r="7932" ht="12.75" customHeight="1"/>
    <row r="7933" ht="12.75" customHeight="1"/>
    <row r="7934" ht="12.75" customHeight="1"/>
    <row r="7935" ht="12.75" customHeight="1"/>
    <row r="7936" ht="12.75" customHeight="1"/>
    <row r="7937" ht="12.75" customHeight="1"/>
    <row r="7938" ht="12.75" customHeight="1"/>
    <row r="7939" ht="12.75" customHeight="1"/>
    <row r="7940" ht="12.75" customHeight="1"/>
    <row r="7941" ht="12.75" customHeight="1"/>
    <row r="7942" ht="12.75" customHeight="1"/>
    <row r="7943" ht="12.75" customHeight="1"/>
    <row r="7944" ht="12.75" customHeight="1"/>
    <row r="7945" ht="12.75" customHeight="1"/>
    <row r="7946" ht="12.75" customHeight="1"/>
    <row r="7947" ht="12.75" customHeight="1"/>
    <row r="7948" ht="12.75" customHeight="1"/>
    <row r="7949" ht="12.75" customHeight="1"/>
    <row r="7950" ht="12.75" customHeight="1"/>
    <row r="7951" ht="12.75" customHeight="1"/>
    <row r="7952" ht="12.75" customHeight="1"/>
    <row r="7953" ht="12.75" customHeight="1"/>
    <row r="7954" ht="12.75" customHeight="1"/>
    <row r="7955" ht="12.75" customHeight="1"/>
    <row r="7956" ht="12.75" customHeight="1"/>
    <row r="7957" ht="12.75" customHeight="1"/>
    <row r="7958" ht="12.75" customHeight="1"/>
    <row r="7959" ht="12.75" customHeight="1"/>
    <row r="7960" ht="12.75" customHeight="1"/>
    <row r="7961" ht="12.75" customHeight="1"/>
    <row r="7962" ht="12.75" customHeight="1"/>
    <row r="7963" ht="12.75" customHeight="1"/>
    <row r="7964" ht="12.75" customHeight="1"/>
    <row r="7965" ht="12.75" customHeight="1"/>
    <row r="7966" ht="12.75" customHeight="1"/>
    <row r="7967" ht="12.75" customHeight="1"/>
    <row r="7968" ht="12.75" customHeight="1"/>
    <row r="7969" ht="12.75" customHeight="1"/>
    <row r="7970" ht="12.75" customHeight="1"/>
    <row r="7971" ht="12.75" customHeight="1"/>
    <row r="7972" ht="12.75" customHeight="1"/>
    <row r="7973" ht="12.75" customHeight="1"/>
    <row r="7974" ht="12.75" customHeight="1"/>
    <row r="7975" ht="12.75" customHeight="1"/>
    <row r="7976" ht="12.75" customHeight="1"/>
    <row r="7977" ht="12.75" customHeight="1"/>
    <row r="7978" ht="12.75" customHeight="1"/>
    <row r="7979" ht="12.75" customHeight="1"/>
    <row r="7980" ht="12.75" customHeight="1"/>
    <row r="7981" ht="12.75" customHeight="1"/>
    <row r="7982" ht="12.75" customHeight="1"/>
    <row r="7983" ht="12.75" customHeight="1"/>
    <row r="7984" ht="12.75" customHeight="1"/>
    <row r="7985" ht="12.75" customHeight="1"/>
    <row r="7986" ht="12.75" customHeight="1"/>
    <row r="7987" ht="12.75" customHeight="1"/>
    <row r="7988" ht="12.75" customHeight="1"/>
    <row r="7989" ht="12.75" customHeight="1"/>
    <row r="7990" ht="12.75" customHeight="1"/>
    <row r="7991" ht="12.75" customHeight="1"/>
    <row r="7992" ht="12.75" customHeight="1"/>
    <row r="7993" ht="12.75" customHeight="1"/>
    <row r="7994" ht="12.75" customHeight="1"/>
    <row r="7995" ht="12.75" customHeight="1"/>
    <row r="7996" ht="12.75" customHeight="1"/>
    <row r="7997" ht="12.75" customHeight="1"/>
    <row r="7998" ht="12.75" customHeight="1"/>
    <row r="7999" ht="12.75" customHeight="1"/>
    <row r="8000" ht="12.75" customHeight="1"/>
    <row r="8001" ht="12.75" customHeight="1"/>
    <row r="8002" ht="12.75" customHeight="1"/>
    <row r="8003" ht="12.75" customHeight="1"/>
    <row r="8004" ht="12.75" customHeight="1"/>
    <row r="8005" ht="12.75" customHeight="1"/>
    <row r="8006" ht="12.75" customHeight="1"/>
    <row r="8007" ht="12.75" customHeight="1"/>
    <row r="8008" ht="12.75" customHeight="1"/>
    <row r="8009" ht="12.75" customHeight="1"/>
    <row r="8010" ht="12.75" customHeight="1"/>
    <row r="8011" ht="12.75" customHeight="1"/>
    <row r="8012" ht="12.75" customHeight="1"/>
    <row r="8013" ht="12.75" customHeight="1"/>
    <row r="8014" ht="12.75" customHeight="1"/>
    <row r="8015" ht="12.75" customHeight="1"/>
    <row r="8016" ht="12.75" customHeight="1"/>
    <row r="8017" ht="12.75" customHeight="1"/>
    <row r="8018" ht="12.75" customHeight="1"/>
    <row r="8019" ht="12.75" customHeight="1"/>
    <row r="8020" ht="12.75" customHeight="1"/>
    <row r="8021" ht="12.75" customHeight="1"/>
    <row r="8022" ht="12.75" customHeight="1"/>
    <row r="8023" ht="12.75" customHeight="1"/>
    <row r="8024" ht="12.75" customHeight="1"/>
    <row r="8025" ht="12.75" customHeight="1"/>
    <row r="8026" ht="12.75" customHeight="1"/>
    <row r="8027" ht="12.75" customHeight="1"/>
    <row r="8028" ht="12.75" customHeight="1"/>
    <row r="8029" ht="12.75" customHeight="1"/>
    <row r="8030" ht="12.75" customHeight="1"/>
    <row r="8031" ht="12.75" customHeight="1"/>
    <row r="8032" ht="12.75" customHeight="1"/>
    <row r="8033" ht="12.75" customHeight="1"/>
    <row r="8034" ht="12.75" customHeight="1"/>
    <row r="8035" ht="12.75" customHeight="1"/>
    <row r="8036" ht="12.75" customHeight="1"/>
    <row r="8037" ht="12.75" customHeight="1"/>
    <row r="8038" ht="12.75" customHeight="1"/>
    <row r="8039" ht="12.75" customHeight="1"/>
    <row r="8040" ht="12.75" customHeight="1"/>
    <row r="8041" ht="12.75" customHeight="1"/>
    <row r="8042" ht="12.75" customHeight="1"/>
    <row r="8043" ht="12.75" customHeight="1"/>
    <row r="8044" ht="12.75" customHeight="1"/>
    <row r="8045" ht="12.75" customHeight="1"/>
    <row r="8046" ht="12.75" customHeight="1"/>
    <row r="8047" ht="12.75" customHeight="1"/>
    <row r="8048" ht="12.75" customHeight="1"/>
    <row r="8049" ht="12.75" customHeight="1"/>
    <row r="8050" ht="12.75" customHeight="1"/>
    <row r="8051" ht="12.75" customHeight="1"/>
    <row r="8052" ht="12.75" customHeight="1"/>
    <row r="8053" ht="12.75" customHeight="1"/>
    <row r="8054" ht="12.75" customHeight="1"/>
    <row r="8055" ht="12.75" customHeight="1"/>
    <row r="8056" ht="12.75" customHeight="1"/>
    <row r="8057" ht="12.75" customHeight="1"/>
    <row r="8058" ht="12.75" customHeight="1"/>
    <row r="8059" ht="12.75" customHeight="1"/>
    <row r="8060" ht="12.75" customHeight="1"/>
    <row r="8061" ht="12.75" customHeight="1"/>
    <row r="8062" ht="12.75" customHeight="1"/>
    <row r="8063" ht="12.75" customHeight="1"/>
    <row r="8064" ht="12.75" customHeight="1"/>
    <row r="8065" ht="12.75" customHeight="1"/>
    <row r="8066" ht="12.75" customHeight="1"/>
    <row r="8067" ht="12.75" customHeight="1"/>
    <row r="8068" ht="12.75" customHeight="1"/>
    <row r="8069" ht="12.75" customHeight="1"/>
    <row r="8070" ht="12.75" customHeight="1"/>
    <row r="8071" ht="12.75" customHeight="1"/>
    <row r="8072" ht="12.75" customHeight="1"/>
    <row r="8073" ht="12.75" customHeight="1"/>
    <row r="8074" ht="12.75" customHeight="1"/>
    <row r="8075" ht="12.75" customHeight="1"/>
    <row r="8076" ht="12.75" customHeight="1"/>
    <row r="8077" ht="12.75" customHeight="1"/>
    <row r="8078" ht="12.75" customHeight="1"/>
    <row r="8079" ht="12.75" customHeight="1"/>
    <row r="8080" ht="12.75" customHeight="1"/>
    <row r="8081" ht="12.75" customHeight="1"/>
    <row r="8082" ht="12.75" customHeight="1"/>
    <row r="8083" ht="12.75" customHeight="1"/>
    <row r="8084" ht="12.75" customHeight="1"/>
    <row r="8085" ht="12.75" customHeight="1"/>
    <row r="8086" ht="12.75" customHeight="1"/>
    <row r="8087" ht="12.75" customHeight="1"/>
    <row r="8088" ht="12.75" customHeight="1"/>
    <row r="8089" ht="12.75" customHeight="1"/>
    <row r="8090" ht="12.75" customHeight="1"/>
    <row r="8091" ht="12.75" customHeight="1"/>
    <row r="8092" ht="12.75" customHeight="1"/>
    <row r="8093" ht="12.75" customHeight="1"/>
    <row r="8094" ht="12.75" customHeight="1"/>
    <row r="8095" ht="12.75" customHeight="1"/>
    <row r="8096" ht="12.75" customHeight="1"/>
    <row r="8097" ht="12.75" customHeight="1"/>
    <row r="8098" ht="12.75" customHeight="1"/>
    <row r="8099" ht="12.75" customHeight="1"/>
    <row r="8100" ht="12.75" customHeight="1"/>
    <row r="8101" ht="12.75" customHeight="1"/>
    <row r="8102" ht="12.75" customHeight="1"/>
    <row r="8103" ht="12.75" customHeight="1"/>
    <row r="8104" ht="12.75" customHeight="1"/>
    <row r="8105" ht="12.75" customHeight="1"/>
    <row r="8106" ht="12.75" customHeight="1"/>
    <row r="8107" ht="12.75" customHeight="1"/>
    <row r="8108" ht="12.75" customHeight="1"/>
    <row r="8109" ht="12.75" customHeight="1"/>
    <row r="8110" ht="12.75" customHeight="1"/>
    <row r="8111" ht="12.75" customHeight="1"/>
    <row r="8112" ht="12.75" customHeight="1"/>
    <row r="8113" ht="12.75" customHeight="1"/>
    <row r="8114" ht="12.75" customHeight="1"/>
    <row r="8115" ht="12.75" customHeight="1"/>
    <row r="8116" ht="12.75" customHeight="1"/>
    <row r="8117" ht="12.75" customHeight="1"/>
    <row r="8118" ht="12.75" customHeight="1"/>
    <row r="8119" ht="12.75" customHeight="1"/>
    <row r="8120" ht="12.75" customHeight="1"/>
    <row r="8121" ht="12.75" customHeight="1"/>
    <row r="8122" ht="12.75" customHeight="1"/>
    <row r="8123" ht="12.75" customHeight="1"/>
    <row r="8124" ht="12.75" customHeight="1"/>
    <row r="8125" ht="12.75" customHeight="1"/>
    <row r="8126" ht="12.75" customHeight="1"/>
    <row r="8127" ht="12.75" customHeight="1"/>
    <row r="8128" ht="12.75" customHeight="1"/>
    <row r="8129" ht="12.75" customHeight="1"/>
    <row r="8130" ht="12.75" customHeight="1"/>
    <row r="8131" ht="12.75" customHeight="1"/>
    <row r="8132" ht="12.75" customHeight="1"/>
    <row r="8133" ht="12.75" customHeight="1"/>
    <row r="8134" ht="12.75" customHeight="1"/>
    <row r="8135" ht="12.75" customHeight="1"/>
    <row r="8136" ht="12.75" customHeight="1"/>
    <row r="8137" ht="12.75" customHeight="1"/>
    <row r="8138" ht="12.75" customHeight="1"/>
    <row r="8139" ht="12.75" customHeight="1"/>
    <row r="8140" ht="12.75" customHeight="1"/>
    <row r="8141" ht="12.75" customHeight="1"/>
    <row r="8142" ht="12.75" customHeight="1"/>
    <row r="8143" ht="12.75" customHeight="1"/>
  </sheetData>
  <phoneticPr fontId="0" type="noConversion"/>
  <pageMargins left="0.96" right="0.23" top="0.54" bottom="0.21" header="0.5" footer="0.21"/>
  <pageSetup scale="71" orientation="landscape" r:id="rId1"/>
  <headerFooter alignWithMargins="0"/>
  <rowBreaks count="2" manualBreakCount="2">
    <brk id="48" max="16383" man="1"/>
    <brk id="94"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1</vt:i4>
      </vt:variant>
    </vt:vector>
  </HeadingPairs>
  <TitlesOfParts>
    <vt:vector size="1" baseType="lpstr">
      <vt:lpstr>Table 23 - Bright Flight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Timothy Wittmann</cp:lastModifiedBy>
  <cp:lastPrinted>2010-03-11T18:19:50Z</cp:lastPrinted>
  <dcterms:created xsi:type="dcterms:W3CDTF">2003-06-16T19:41:23Z</dcterms:created>
  <dcterms:modified xsi:type="dcterms:W3CDTF">2010-03-11T18:23:25Z</dcterms:modified>
</cp:coreProperties>
</file>