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2265" windowWidth="16650" windowHeight="9090"/>
  </bookViews>
  <sheets>
    <sheet name="Table 82 - Employees by Occupat" sheetId="1" r:id="rId1"/>
  </sheets>
  <definedNames>
    <definedName name="_xlnm.Print_Area" localSheetId="0">'Table 82 - Employees by Occupat'!$A$1:$K$102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K89" i="1"/>
  <c r="K88"/>
  <c r="K87"/>
  <c r="K85"/>
  <c r="K83"/>
  <c r="K82"/>
  <c r="K81"/>
  <c r="K80"/>
  <c r="K78"/>
  <c r="K77"/>
  <c r="K75"/>
  <c r="K71"/>
  <c r="K69"/>
  <c r="K67"/>
  <c r="C52"/>
  <c r="C25"/>
  <c r="D52"/>
  <c r="D25"/>
  <c r="E52"/>
  <c r="E25"/>
  <c r="F52"/>
  <c r="F25"/>
  <c r="G52"/>
  <c r="G25"/>
  <c r="H52"/>
  <c r="H25"/>
  <c r="I52"/>
  <c r="I25"/>
  <c r="J52"/>
  <c r="J25"/>
  <c r="B52"/>
  <c r="B25"/>
  <c r="K49"/>
  <c r="K45"/>
  <c r="K51"/>
  <c r="K50"/>
  <c r="K48"/>
  <c r="K47"/>
  <c r="K46"/>
  <c r="K44"/>
  <c r="K43"/>
  <c r="K42"/>
  <c r="K41"/>
  <c r="K40"/>
  <c r="K39"/>
  <c r="K38"/>
  <c r="K37"/>
  <c r="K36"/>
  <c r="K35"/>
  <c r="K34"/>
  <c r="K33"/>
  <c r="K32"/>
  <c r="K31"/>
  <c r="K30"/>
  <c r="K29"/>
  <c r="K24"/>
  <c r="K15"/>
  <c r="K23"/>
  <c r="K22"/>
  <c r="K21"/>
  <c r="K19"/>
  <c r="K18"/>
  <c r="K17"/>
  <c r="K16"/>
  <c r="K14"/>
  <c r="K13"/>
  <c r="K12"/>
  <c r="K11"/>
  <c r="K20"/>
  <c r="K52" l="1"/>
  <c r="B54"/>
  <c r="J54"/>
  <c r="I54"/>
  <c r="H54"/>
  <c r="G54"/>
  <c r="F54"/>
  <c r="E54"/>
  <c r="D54"/>
  <c r="C54"/>
  <c r="K25"/>
  <c r="K54" l="1"/>
</calcChain>
</file>

<file path=xl/sharedStrings.xml><?xml version="1.0" encoding="utf-8"?>
<sst xmlns="http://schemas.openxmlformats.org/spreadsheetml/2006/main" count="144" uniqueCount="98">
  <si>
    <t>FACULTY</t>
  </si>
  <si>
    <t>EXEC./</t>
  </si>
  <si>
    <t>OTHER PROF.</t>
  </si>
  <si>
    <t>SECRE-</t>
  </si>
  <si>
    <t>9-10 MO.</t>
  </si>
  <si>
    <t>11-12 MO.</t>
  </si>
  <si>
    <t>ADMIN./</t>
  </si>
  <si>
    <t>(SUPPORT/</t>
  </si>
  <si>
    <t>TECH/PARA-</t>
  </si>
  <si>
    <t>TARIAL/</t>
  </si>
  <si>
    <t>SKILLED</t>
  </si>
  <si>
    <t>SERVICE/</t>
  </si>
  <si>
    <t>CONTRACT</t>
  </si>
  <si>
    <t>MANAGERIAL</t>
  </si>
  <si>
    <t>SERVICE)</t>
  </si>
  <si>
    <t>PROFESSIONAL</t>
  </si>
  <si>
    <t>CLERICAL</t>
  </si>
  <si>
    <t>CRAFT</t>
  </si>
  <si>
    <t>MAINT.</t>
  </si>
  <si>
    <t>TOTAL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</si>
  <si>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</si>
  <si>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</si>
  <si>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</si>
  <si>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</si>
  <si>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</si>
  <si>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</si>
  <si>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</si>
  <si>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</si>
  <si>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</si>
  <si>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</si>
  <si>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</si>
  <si>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</si>
  <si>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</si>
  <si>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</si>
  <si>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</si>
  <si>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</si>
  <si>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</si>
  <si>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CC - BLUE RIVER</t>
  </si>
  <si>
    <t>METRO CC - LONGVIEW</t>
  </si>
  <si>
    <t>METRO CC - MAPLE WOODS</t>
  </si>
  <si>
    <t>METRO CC - PENN VALLEY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</si>
  <si>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</si>
  <si>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</si>
  <si>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</si>
  <si>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</si>
  <si>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</si>
  <si>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</si>
  <si>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</si>
  <si>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</si>
  <si>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</si>
  <si>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</si>
  <si>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S, Fall Staff</t>
  </si>
  <si>
    <t>METRO CC - BUS. AND TECH.</t>
  </si>
  <si>
    <t>TABLE 82</t>
  </si>
  <si>
    <t xml:space="preserve">LESS THAN </t>
  </si>
  <si>
    <t>UM ADMIN</t>
  </si>
  <si>
    <t>MISSOURI STATE</t>
  </si>
  <si>
    <t>MSU- WEST PLAINS</t>
  </si>
  <si>
    <t>METRO CC - ADMIN</t>
  </si>
  <si>
    <t>ST. LOUIS CC - ADMIN</t>
  </si>
  <si>
    <t>UCM</t>
  </si>
  <si>
    <t>MISSOURI UNIV. OF SCI. &amp; TECH.</t>
  </si>
  <si>
    <t>ST. LOUIS CC - WILDWOOD</t>
  </si>
  <si>
    <t>MINERAL AREA</t>
  </si>
  <si>
    <t xml:space="preserve">NUMBER OF FULL-TIME EMPLOYEES AT PUBLIC INSTITUTIONS, BY OCCUPATIONAL ACTIVITY, FALL 2008 </t>
  </si>
  <si>
    <t>TABLE 83</t>
  </si>
  <si>
    <t>PRIVATE NOT-FOR-PROFIT (INDEPENDENT) BACCALAUREATE AND HIGHER DEGREE-GRANTING INSTITUTIONS</t>
  </si>
  <si>
    <t>AVILA</t>
  </si>
  <si>
    <t>CENTRAL METHODIST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</si>
  <si>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</si>
  <si>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</si>
  <si>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</si>
  <si>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</si>
  <si>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</si>
  <si>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</si>
  <si>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</si>
  <si>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</si>
  <si>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</si>
  <si>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</si>
  <si>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</si>
  <si>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</si>
  <si>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</si>
  <si>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</si>
  <si>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</si>
  <si>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</si>
  <si>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</si>
  <si>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</si>
  <si>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</si>
  <si>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</si>
  <si>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</si>
  <si>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</si>
  <si>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</si>
  <si>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</si>
  <si>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</si>
  <si>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</si>
  <si>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(REPORTING OPTIONAL / BIANNUAL)</t>
  </si>
  <si>
    <t>N/A</t>
  </si>
  <si>
    <t>NUMBER OF FULL-TIME EMPLOYEES AT PRIVATE NOT-FOR-PROFIT (INDEPENDENT) INSTITUTIONS, BY OCCUPATIONAL ACTIVITY, FALL 2008</t>
  </si>
</sst>
</file>

<file path=xl/styles.xml><?xml version="1.0" encoding="utf-8"?>
<styleSheet xmlns="http://schemas.openxmlformats.org/spreadsheetml/2006/main">
  <fonts count="8">
    <font>
      <sz val="7"/>
      <name val="Times New Roman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Fill="1" applyAlignment="1"/>
    <xf numFmtId="3" fontId="1" fillId="0" borderId="3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3" fontId="5" fillId="0" borderId="0" xfId="0" applyNumberFormat="1" applyFont="1" applyFill="1" applyAlignment="1"/>
    <xf numFmtId="0" fontId="1" fillId="0" borderId="0" xfId="0" applyNumberFormat="1" applyFont="1" applyFill="1" applyAlignment="1" applyProtection="1">
      <protection locked="0"/>
    </xf>
    <xf numFmtId="0" fontId="2" fillId="0" borderId="0" xfId="0" applyFont="1" applyFill="1" applyAlignment="1"/>
    <xf numFmtId="0" fontId="1" fillId="0" borderId="0" xfId="0" applyNumberFormat="1" applyFont="1" applyFill="1" applyBorder="1"/>
    <xf numFmtId="0" fontId="1" fillId="0" borderId="0" xfId="0" applyNumberFormat="1" applyFont="1" applyFill="1"/>
    <xf numFmtId="0" fontId="1" fillId="0" borderId="0" xfId="0" applyFont="1" applyFill="1" applyBorder="1"/>
    <xf numFmtId="0" fontId="1" fillId="0" borderId="0" xfId="0" applyFont="1" applyFill="1"/>
    <xf numFmtId="0" fontId="5" fillId="0" borderId="0" xfId="0" applyFont="1" applyFill="1" applyAlignment="1"/>
    <xf numFmtId="0" fontId="5" fillId="0" borderId="0" xfId="0" applyNumberFormat="1" applyFont="1" applyFill="1" applyAlignment="1" applyProtection="1">
      <protection locked="0"/>
    </xf>
    <xf numFmtId="0" fontId="1" fillId="0" borderId="3" xfId="0" applyFont="1" applyFill="1" applyBorder="1" applyAlignment="1"/>
    <xf numFmtId="0" fontId="1" fillId="0" borderId="0" xfId="0" applyNumberFormat="1" applyFont="1" applyFill="1" applyAlignment="1"/>
    <xf numFmtId="0" fontId="1" fillId="0" borderId="0" xfId="0" applyFont="1" applyAlignment="1"/>
    <xf numFmtId="0" fontId="1" fillId="0" borderId="0" xfId="0" applyNumberFormat="1" applyFont="1" applyAlignment="1" applyProtection="1">
      <protection locked="0"/>
    </xf>
    <xf numFmtId="0" fontId="3" fillId="2" borderId="0" xfId="0" applyFont="1" applyFill="1" applyAlignment="1"/>
    <xf numFmtId="0" fontId="1" fillId="0" borderId="2" xfId="0" applyFont="1" applyBorder="1" applyAlignment="1"/>
    <xf numFmtId="0" fontId="4" fillId="0" borderId="0" xfId="0" applyFont="1" applyAlignment="1">
      <alignment horizontal="left" wrapText="1"/>
    </xf>
    <xf numFmtId="0" fontId="5" fillId="0" borderId="0" xfId="0" applyFont="1" applyAlignment="1"/>
    <xf numFmtId="3" fontId="1" fillId="0" borderId="0" xfId="0" applyNumberFormat="1" applyFont="1" applyAlignment="1"/>
    <xf numFmtId="3" fontId="5" fillId="0" borderId="0" xfId="0" applyNumberFormat="1" applyFont="1" applyAlignment="1"/>
    <xf numFmtId="0" fontId="6" fillId="0" borderId="0" xfId="0" applyFont="1" applyAlignment="1"/>
    <xf numFmtId="0" fontId="6" fillId="0" borderId="0" xfId="0" applyNumberFormat="1" applyFont="1" applyAlignment="1" applyProtection="1">
      <protection locked="0"/>
    </xf>
    <xf numFmtId="3" fontId="6" fillId="0" borderId="0" xfId="0" applyNumberFormat="1" applyFont="1" applyAlignment="1"/>
    <xf numFmtId="0" fontId="5" fillId="0" borderId="0" xfId="0" applyNumberFormat="1" applyFont="1" applyAlignment="1" applyProtection="1">
      <protection locked="0"/>
    </xf>
    <xf numFmtId="0" fontId="7" fillId="0" borderId="0" xfId="0" applyFont="1" applyAlignment="1">
      <alignment horizontal="left" wrapText="1"/>
    </xf>
    <xf numFmtId="3" fontId="1" fillId="0" borderId="0" xfId="0" applyNumberFormat="1" applyFont="1" applyFill="1" applyAlignment="1">
      <alignment horizontal="right"/>
    </xf>
    <xf numFmtId="0" fontId="5" fillId="0" borderId="0" xfId="0" applyFont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Border="1" applyAlignment="1"/>
    <xf numFmtId="0" fontId="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7990"/>
  <sheetViews>
    <sheetView tabSelected="1" showOutlineSymbols="0" view="pageBreakPreview" zoomScale="60" zoomScaleNormal="100" workbookViewId="0">
      <selection activeCell="D74" sqref="D73:D74"/>
    </sheetView>
  </sheetViews>
  <sheetFormatPr defaultRowHeight="11.25"/>
  <cols>
    <col min="1" max="1" width="34.796875" style="21" customWidth="1"/>
    <col min="2" max="11" width="17" style="21" customWidth="1"/>
    <col min="12" max="254" width="15.796875" style="21" customWidth="1"/>
    <col min="255" max="16384" width="9.59765625" style="12"/>
  </cols>
  <sheetData>
    <row r="1" spans="1:254" ht="12.75" customHeight="1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ht="12.75" customHeight="1">
      <c r="A2" s="9" t="s">
        <v>64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ht="12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9"/>
      <c r="M3" s="9"/>
      <c r="N3" s="9"/>
      <c r="O3" s="9"/>
      <c r="P3" s="9"/>
      <c r="Q3" s="9"/>
      <c r="R3" s="9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ht="12.75" customHeight="1" thickTop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9"/>
      <c r="P4" s="9"/>
      <c r="Q4" s="9"/>
      <c r="R4" s="9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ht="12.75" customHeight="1">
      <c r="A5" s="9"/>
      <c r="B5" s="4" t="s">
        <v>54</v>
      </c>
      <c r="C5" s="4" t="s">
        <v>0</v>
      </c>
      <c r="D5" s="4" t="s">
        <v>0</v>
      </c>
      <c r="E5" s="5" t="s">
        <v>1</v>
      </c>
      <c r="F5" s="5" t="s">
        <v>2</v>
      </c>
      <c r="G5" s="5"/>
      <c r="H5" s="5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</row>
    <row r="6" spans="1:254" ht="12.75" customHeight="1">
      <c r="A6" s="9"/>
      <c r="B6" s="5" t="s">
        <v>4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9"/>
      <c r="L6" s="9"/>
      <c r="M6" s="9"/>
      <c r="N6" s="9"/>
      <c r="O6" s="9"/>
      <c r="P6" s="9"/>
      <c r="Q6" s="9"/>
      <c r="R6" s="9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</row>
    <row r="7" spans="1:254" ht="12.75" customHeight="1">
      <c r="A7" s="3"/>
      <c r="B7" s="6" t="s">
        <v>12</v>
      </c>
      <c r="C7" s="6" t="s">
        <v>12</v>
      </c>
      <c r="D7" s="6" t="s">
        <v>12</v>
      </c>
      <c r="E7" s="6" t="s">
        <v>13</v>
      </c>
      <c r="F7" s="6" t="s">
        <v>14</v>
      </c>
      <c r="G7" s="6" t="s">
        <v>15</v>
      </c>
      <c r="H7" s="6" t="s">
        <v>16</v>
      </c>
      <c r="I7" s="6" t="s">
        <v>17</v>
      </c>
      <c r="J7" s="6" t="s">
        <v>18</v>
      </c>
      <c r="K7" s="6" t="s">
        <v>19</v>
      </c>
      <c r="L7" s="9"/>
      <c r="M7" s="9"/>
      <c r="N7" s="9"/>
      <c r="O7" s="9"/>
      <c r="P7" s="9"/>
      <c r="Q7" s="9"/>
      <c r="R7" s="9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12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9"/>
      <c r="M8" s="9"/>
      <c r="N8" s="9"/>
      <c r="O8" s="9"/>
      <c r="P8" s="9"/>
      <c r="Q8" s="9"/>
      <c r="R8" s="9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</row>
    <row r="9" spans="1:254" ht="15" customHeight="1">
      <c r="A9" s="3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</row>
    <row r="10" spans="1:254" ht="12.75" customHeight="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</row>
    <row r="11" spans="1:254" ht="12.75" customHeight="1">
      <c r="A11" s="10" t="s">
        <v>21</v>
      </c>
      <c r="B11" s="14">
        <v>0</v>
      </c>
      <c r="C11" s="15">
        <v>54</v>
      </c>
      <c r="D11" s="15">
        <v>0</v>
      </c>
      <c r="E11" s="15">
        <v>37</v>
      </c>
      <c r="F11" s="15">
        <v>43</v>
      </c>
      <c r="G11" s="15">
        <v>20</v>
      </c>
      <c r="H11" s="15">
        <v>37</v>
      </c>
      <c r="I11" s="15">
        <v>3</v>
      </c>
      <c r="J11" s="15">
        <v>19</v>
      </c>
      <c r="K11" s="1">
        <f>SUM(B11:J11)</f>
        <v>213</v>
      </c>
      <c r="L11" s="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</row>
    <row r="12" spans="1:254" ht="12.75" customHeight="1">
      <c r="A12" s="10" t="s">
        <v>22</v>
      </c>
      <c r="B12" s="16">
        <v>3</v>
      </c>
      <c r="C12" s="17">
        <v>117</v>
      </c>
      <c r="D12" s="17">
        <v>26</v>
      </c>
      <c r="E12" s="17">
        <v>39</v>
      </c>
      <c r="F12" s="17">
        <v>103</v>
      </c>
      <c r="G12" s="17">
        <v>29</v>
      </c>
      <c r="H12" s="17">
        <v>67</v>
      </c>
      <c r="I12" s="17">
        <v>11</v>
      </c>
      <c r="J12" s="17">
        <v>55</v>
      </c>
      <c r="K12" s="1">
        <f>SUM(B12:J12)</f>
        <v>450</v>
      </c>
      <c r="L12" s="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</row>
    <row r="13" spans="1:254" ht="12.75" customHeight="1">
      <c r="A13" s="9" t="s">
        <v>23</v>
      </c>
      <c r="B13" s="1">
        <v>0</v>
      </c>
      <c r="C13" s="1">
        <v>196</v>
      </c>
      <c r="D13" s="1">
        <v>19</v>
      </c>
      <c r="E13" s="1">
        <v>26</v>
      </c>
      <c r="F13" s="1">
        <v>113</v>
      </c>
      <c r="G13" s="1">
        <v>5</v>
      </c>
      <c r="H13" s="1">
        <v>77</v>
      </c>
      <c r="I13" s="1">
        <v>19</v>
      </c>
      <c r="J13" s="1">
        <v>47</v>
      </c>
      <c r="K13" s="1">
        <f>SUM(B13:J13)</f>
        <v>502</v>
      </c>
      <c r="L13" s="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</row>
    <row r="14" spans="1:254" s="19" customFormat="1" ht="12.75" customHeight="1">
      <c r="A14" s="18" t="s">
        <v>56</v>
      </c>
      <c r="B14" s="11">
        <v>0</v>
      </c>
      <c r="C14" s="11">
        <v>655</v>
      </c>
      <c r="D14" s="11">
        <v>82</v>
      </c>
      <c r="E14" s="11">
        <v>77</v>
      </c>
      <c r="F14" s="11">
        <v>524</v>
      </c>
      <c r="G14" s="11">
        <v>96</v>
      </c>
      <c r="H14" s="11">
        <v>364</v>
      </c>
      <c r="I14" s="11">
        <v>77</v>
      </c>
      <c r="J14" s="11">
        <v>193</v>
      </c>
      <c r="K14" s="11">
        <f>SUM(B14:J14)</f>
        <v>2068</v>
      </c>
      <c r="L14" s="11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</row>
    <row r="15" spans="1:254" ht="12.75" customHeight="1">
      <c r="A15" s="9" t="s">
        <v>61</v>
      </c>
      <c r="B15" s="1">
        <v>3</v>
      </c>
      <c r="C15" s="1">
        <v>317</v>
      </c>
      <c r="D15" s="1">
        <v>60</v>
      </c>
      <c r="E15" s="1">
        <v>128</v>
      </c>
      <c r="F15" s="1">
        <v>170</v>
      </c>
      <c r="G15" s="1">
        <v>72</v>
      </c>
      <c r="H15" s="1">
        <v>250</v>
      </c>
      <c r="I15" s="1">
        <v>65</v>
      </c>
      <c r="J15" s="1">
        <v>99</v>
      </c>
      <c r="K15" s="1">
        <f>SUM(B15:J15)</f>
        <v>1164</v>
      </c>
      <c r="L15" s="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</row>
    <row r="16" spans="1:254" ht="12.75" customHeight="1">
      <c r="A16" s="9" t="s">
        <v>24</v>
      </c>
      <c r="B16" s="15">
        <v>0</v>
      </c>
      <c r="C16" s="15">
        <v>187</v>
      </c>
      <c r="D16" s="15">
        <v>0</v>
      </c>
      <c r="E16" s="15">
        <v>29</v>
      </c>
      <c r="F16" s="15">
        <v>154</v>
      </c>
      <c r="G16" s="15">
        <v>13</v>
      </c>
      <c r="H16" s="15">
        <v>84</v>
      </c>
      <c r="I16" s="15">
        <v>13</v>
      </c>
      <c r="J16" s="1">
        <v>42</v>
      </c>
      <c r="K16" s="1">
        <f>SUM(B16:J16)</f>
        <v>522</v>
      </c>
      <c r="L16" s="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</row>
    <row r="17" spans="1:254" ht="12.75" customHeight="1">
      <c r="A17" s="9" t="s">
        <v>25</v>
      </c>
      <c r="B17" s="1">
        <v>0</v>
      </c>
      <c r="C17" s="1">
        <v>246</v>
      </c>
      <c r="D17" s="1">
        <v>3</v>
      </c>
      <c r="E17" s="1">
        <v>30</v>
      </c>
      <c r="F17" s="1">
        <v>186</v>
      </c>
      <c r="G17" s="1">
        <v>20</v>
      </c>
      <c r="H17" s="1">
        <v>109</v>
      </c>
      <c r="I17" s="1">
        <v>51</v>
      </c>
      <c r="J17" s="1">
        <v>96</v>
      </c>
      <c r="K17" s="1">
        <f>SUM(B17:J17)</f>
        <v>741</v>
      </c>
      <c r="L17" s="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</row>
    <row r="18" spans="1:254" ht="12.75" customHeight="1">
      <c r="A18" s="9" t="s">
        <v>26</v>
      </c>
      <c r="B18" s="1">
        <v>0</v>
      </c>
      <c r="C18" s="1">
        <v>426</v>
      </c>
      <c r="D18" s="1">
        <v>8</v>
      </c>
      <c r="E18" s="1">
        <v>63</v>
      </c>
      <c r="F18" s="1">
        <v>290</v>
      </c>
      <c r="G18" s="1">
        <v>58</v>
      </c>
      <c r="H18" s="1">
        <v>162</v>
      </c>
      <c r="I18" s="1">
        <v>93</v>
      </c>
      <c r="J18" s="1">
        <v>86</v>
      </c>
      <c r="K18" s="1">
        <f>SUM(B18:J18)</f>
        <v>1186</v>
      </c>
      <c r="L18" s="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</row>
    <row r="19" spans="1:254" ht="12.75" customHeight="1">
      <c r="A19" s="9" t="s">
        <v>27</v>
      </c>
      <c r="B19" s="1">
        <v>0</v>
      </c>
      <c r="C19" s="1">
        <v>348</v>
      </c>
      <c r="D19" s="1">
        <v>9</v>
      </c>
      <c r="E19" s="1">
        <v>26</v>
      </c>
      <c r="F19" s="1">
        <v>188</v>
      </c>
      <c r="G19" s="1">
        <v>10</v>
      </c>
      <c r="H19" s="1">
        <v>102</v>
      </c>
      <c r="I19" s="1">
        <v>27</v>
      </c>
      <c r="J19" s="1">
        <v>88</v>
      </c>
      <c r="K19" s="1">
        <f>SUM(B19:J19)</f>
        <v>798</v>
      </c>
      <c r="L19" s="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</row>
    <row r="20" spans="1:254" ht="12.75" customHeight="1">
      <c r="A20" s="10" t="s">
        <v>60</v>
      </c>
      <c r="B20" s="10">
        <v>0</v>
      </c>
      <c r="C20" s="9">
        <v>405</v>
      </c>
      <c r="D20" s="9">
        <v>32</v>
      </c>
      <c r="E20" s="9">
        <v>110</v>
      </c>
      <c r="F20" s="9">
        <v>251</v>
      </c>
      <c r="G20" s="9">
        <v>113</v>
      </c>
      <c r="H20" s="9">
        <v>182</v>
      </c>
      <c r="I20" s="9">
        <v>83</v>
      </c>
      <c r="J20" s="9">
        <v>142</v>
      </c>
      <c r="K20" s="1">
        <f>SUM(B20:J20)</f>
        <v>1318</v>
      </c>
      <c r="L20" s="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</row>
    <row r="21" spans="1:254" ht="12.75" customHeight="1">
      <c r="A21" s="9" t="s">
        <v>55</v>
      </c>
      <c r="B21" s="1">
        <v>0</v>
      </c>
      <c r="C21" s="1">
        <v>0</v>
      </c>
      <c r="D21" s="1">
        <v>1</v>
      </c>
      <c r="E21" s="1">
        <v>109</v>
      </c>
      <c r="F21" s="1">
        <v>308</v>
      </c>
      <c r="G21" s="1">
        <v>9</v>
      </c>
      <c r="H21" s="1">
        <v>88</v>
      </c>
      <c r="I21" s="1">
        <v>0</v>
      </c>
      <c r="J21" s="1">
        <v>10</v>
      </c>
      <c r="K21" s="1">
        <f>SUM(B21:J21)</f>
        <v>525</v>
      </c>
      <c r="L21" s="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</row>
    <row r="22" spans="1:254" ht="12.75" customHeight="1">
      <c r="A22" s="9" t="s">
        <v>28</v>
      </c>
      <c r="B22" s="1">
        <v>15</v>
      </c>
      <c r="C22" s="1">
        <v>938</v>
      </c>
      <c r="D22" s="1">
        <v>2030</v>
      </c>
      <c r="E22" s="1">
        <v>784</v>
      </c>
      <c r="F22" s="1">
        <v>2642</v>
      </c>
      <c r="G22" s="1">
        <v>1208</v>
      </c>
      <c r="H22" s="1">
        <v>2557</v>
      </c>
      <c r="I22" s="1">
        <v>501</v>
      </c>
      <c r="J22" s="1">
        <v>1193</v>
      </c>
      <c r="K22" s="1">
        <f>SUM(B22:J22)</f>
        <v>11868</v>
      </c>
      <c r="L22" s="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 ht="12.75" customHeight="1">
      <c r="A23" s="9" t="s">
        <v>29</v>
      </c>
      <c r="B23" s="1">
        <v>6</v>
      </c>
      <c r="C23" s="1">
        <v>446</v>
      </c>
      <c r="D23" s="1">
        <v>745</v>
      </c>
      <c r="E23" s="1">
        <v>255</v>
      </c>
      <c r="F23" s="1">
        <v>367</v>
      </c>
      <c r="G23" s="1">
        <v>139</v>
      </c>
      <c r="H23" s="1">
        <v>362</v>
      </c>
      <c r="I23" s="1">
        <v>78</v>
      </c>
      <c r="J23" s="1">
        <v>158</v>
      </c>
      <c r="K23" s="1">
        <f>SUM(B23:J23)</f>
        <v>2556</v>
      </c>
      <c r="L23" s="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</row>
    <row r="24" spans="1:254" ht="12.75" customHeight="1">
      <c r="A24" s="9" t="s">
        <v>30</v>
      </c>
      <c r="B24" s="1">
        <v>5</v>
      </c>
      <c r="C24" s="1">
        <v>399</v>
      </c>
      <c r="D24" s="1">
        <v>154</v>
      </c>
      <c r="E24" s="1">
        <v>151</v>
      </c>
      <c r="F24" s="1">
        <v>319</v>
      </c>
      <c r="G24" s="1">
        <v>54</v>
      </c>
      <c r="H24" s="1">
        <v>241</v>
      </c>
      <c r="I24" s="1">
        <v>51</v>
      </c>
      <c r="J24" s="1">
        <v>128</v>
      </c>
      <c r="K24" s="1">
        <f>SUM(B24:J24)</f>
        <v>1502</v>
      </c>
      <c r="L24" s="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</row>
    <row r="25" spans="1:254" ht="12.75" customHeight="1">
      <c r="A25" s="9" t="s">
        <v>31</v>
      </c>
      <c r="B25" s="1">
        <f>SUM(B11:B24)</f>
        <v>32</v>
      </c>
      <c r="C25" s="1">
        <f>SUM(C11:C24)</f>
        <v>4734</v>
      </c>
      <c r="D25" s="1">
        <f>SUM(D11:D24)</f>
        <v>3169</v>
      </c>
      <c r="E25" s="1">
        <f>SUM(E11:E24)</f>
        <v>1864</v>
      </c>
      <c r="F25" s="1">
        <f>SUM(F11:F24)</f>
        <v>5658</v>
      </c>
      <c r="G25" s="1">
        <f>SUM(G11:G24)</f>
        <v>1846</v>
      </c>
      <c r="H25" s="1">
        <f>SUM(H11:H24)</f>
        <v>4682</v>
      </c>
      <c r="I25" s="1">
        <f>SUM(I11:I24)</f>
        <v>1072</v>
      </c>
      <c r="J25" s="1">
        <f>SUM(J11:J24)</f>
        <v>2356</v>
      </c>
      <c r="K25" s="1">
        <f>SUM(B25:J25)</f>
        <v>25413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</row>
    <row r="26" spans="1:254" ht="12.75" customHeight="1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</row>
    <row r="27" spans="1:254" ht="15" customHeight="1">
      <c r="A27" s="39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</row>
    <row r="28" spans="1:254" ht="12.75" customHeight="1">
      <c r="A28" s="9"/>
      <c r="B28" s="1"/>
      <c r="C28" s="1"/>
      <c r="D28" s="1"/>
      <c r="E28" s="1"/>
      <c r="F28" s="1"/>
      <c r="G28" s="1"/>
      <c r="H28" s="1"/>
      <c r="I28" s="1"/>
      <c r="J28" s="1"/>
      <c r="K28" s="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</row>
    <row r="29" spans="1:254" ht="12.75" customHeight="1">
      <c r="A29" s="9" t="s">
        <v>33</v>
      </c>
      <c r="B29" s="1">
        <v>0</v>
      </c>
      <c r="C29" s="1">
        <v>67</v>
      </c>
      <c r="D29" s="1">
        <v>9</v>
      </c>
      <c r="E29" s="1">
        <v>5</v>
      </c>
      <c r="F29" s="1">
        <v>69</v>
      </c>
      <c r="G29" s="1">
        <v>4</v>
      </c>
      <c r="H29" s="1">
        <v>40</v>
      </c>
      <c r="I29" s="1">
        <v>1</v>
      </c>
      <c r="J29" s="1">
        <v>12</v>
      </c>
      <c r="K29" s="1">
        <f t="shared" ref="K29:K52" si="0">SUM(B29:J29)</f>
        <v>207</v>
      </c>
      <c r="L29" s="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</row>
    <row r="30" spans="1:254" ht="12.75" customHeight="1">
      <c r="A30" s="9" t="s">
        <v>34</v>
      </c>
      <c r="B30" s="1">
        <v>0</v>
      </c>
      <c r="C30" s="1">
        <v>59</v>
      </c>
      <c r="D30" s="1">
        <v>8</v>
      </c>
      <c r="E30" s="1">
        <v>17</v>
      </c>
      <c r="F30" s="1">
        <v>24</v>
      </c>
      <c r="G30" s="1">
        <v>25</v>
      </c>
      <c r="H30" s="1">
        <v>36</v>
      </c>
      <c r="I30" s="1">
        <v>0</v>
      </c>
      <c r="J30" s="1">
        <v>16</v>
      </c>
      <c r="K30" s="1">
        <f t="shared" si="0"/>
        <v>185</v>
      </c>
      <c r="L30" s="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</row>
    <row r="31" spans="1:254" ht="12.75" customHeight="1">
      <c r="A31" s="9" t="s">
        <v>35</v>
      </c>
      <c r="B31" s="1">
        <v>2</v>
      </c>
      <c r="C31" s="1">
        <v>89</v>
      </c>
      <c r="D31" s="1">
        <v>7</v>
      </c>
      <c r="E31" s="1">
        <v>6</v>
      </c>
      <c r="F31" s="1">
        <v>38</v>
      </c>
      <c r="G31" s="1">
        <v>38</v>
      </c>
      <c r="H31" s="1">
        <v>60</v>
      </c>
      <c r="I31" s="1">
        <v>12</v>
      </c>
      <c r="J31" s="1">
        <v>28</v>
      </c>
      <c r="K31" s="1">
        <f t="shared" si="0"/>
        <v>280</v>
      </c>
      <c r="L31" s="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</row>
    <row r="32" spans="1:254" s="19" customFormat="1" ht="12.75" customHeight="1">
      <c r="A32" s="18" t="s">
        <v>36</v>
      </c>
      <c r="B32" s="11">
        <v>0</v>
      </c>
      <c r="C32" s="11">
        <v>45</v>
      </c>
      <c r="D32" s="11">
        <v>37</v>
      </c>
      <c r="E32" s="11">
        <v>8</v>
      </c>
      <c r="F32" s="11">
        <v>23</v>
      </c>
      <c r="G32" s="11">
        <v>22</v>
      </c>
      <c r="H32" s="11">
        <v>16</v>
      </c>
      <c r="I32" s="11">
        <v>2</v>
      </c>
      <c r="J32" s="11">
        <v>14</v>
      </c>
      <c r="K32" s="11">
        <f t="shared" si="0"/>
        <v>167</v>
      </c>
      <c r="L32" s="11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</row>
    <row r="33" spans="1:254" ht="12.75" customHeight="1">
      <c r="A33" s="9" t="s">
        <v>58</v>
      </c>
      <c r="B33" s="1">
        <v>0</v>
      </c>
      <c r="C33" s="1">
        <v>0</v>
      </c>
      <c r="D33" s="1">
        <v>0</v>
      </c>
      <c r="E33" s="1">
        <v>38</v>
      </c>
      <c r="F33" s="1">
        <v>74</v>
      </c>
      <c r="G33" s="1">
        <v>11</v>
      </c>
      <c r="H33" s="1">
        <v>18</v>
      </c>
      <c r="I33" s="1">
        <v>4</v>
      </c>
      <c r="J33" s="1">
        <v>0</v>
      </c>
      <c r="K33" s="1">
        <f t="shared" si="0"/>
        <v>145</v>
      </c>
      <c r="L33" s="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</row>
    <row r="34" spans="1:254" ht="12.75" customHeight="1">
      <c r="A34" s="9" t="s">
        <v>37</v>
      </c>
      <c r="B34" s="1">
        <v>0</v>
      </c>
      <c r="C34" s="1">
        <v>35</v>
      </c>
      <c r="D34" s="1">
        <v>5</v>
      </c>
      <c r="E34" s="1">
        <v>8</v>
      </c>
      <c r="F34" s="1">
        <v>22</v>
      </c>
      <c r="G34" s="1">
        <v>2</v>
      </c>
      <c r="H34" s="1">
        <v>13</v>
      </c>
      <c r="I34" s="1">
        <v>4</v>
      </c>
      <c r="J34" s="1">
        <v>6</v>
      </c>
      <c r="K34" s="1">
        <f t="shared" si="0"/>
        <v>95</v>
      </c>
      <c r="L34" s="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</row>
    <row r="35" spans="1:254" ht="12.75" customHeight="1">
      <c r="A35" s="9" t="s">
        <v>52</v>
      </c>
      <c r="B35" s="1">
        <v>0</v>
      </c>
      <c r="C35" s="1">
        <v>0</v>
      </c>
      <c r="D35" s="1">
        <v>14</v>
      </c>
      <c r="E35" s="1">
        <v>10</v>
      </c>
      <c r="F35" s="1">
        <v>22</v>
      </c>
      <c r="G35" s="1">
        <v>6</v>
      </c>
      <c r="H35" s="1">
        <v>12</v>
      </c>
      <c r="I35" s="1">
        <v>9</v>
      </c>
      <c r="J35" s="1">
        <v>11</v>
      </c>
      <c r="K35" s="1">
        <f t="shared" si="0"/>
        <v>84</v>
      </c>
      <c r="L35" s="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</row>
    <row r="36" spans="1:254" ht="12.75" customHeight="1">
      <c r="A36" s="9" t="s">
        <v>38</v>
      </c>
      <c r="B36" s="1">
        <v>0</v>
      </c>
      <c r="C36" s="1">
        <v>87</v>
      </c>
      <c r="D36" s="1">
        <v>1</v>
      </c>
      <c r="E36" s="1">
        <v>11</v>
      </c>
      <c r="F36" s="1">
        <v>44</v>
      </c>
      <c r="G36" s="1">
        <v>2</v>
      </c>
      <c r="H36" s="1">
        <v>35</v>
      </c>
      <c r="I36" s="1">
        <v>7</v>
      </c>
      <c r="J36" s="1">
        <v>17</v>
      </c>
      <c r="K36" s="1">
        <f t="shared" si="0"/>
        <v>204</v>
      </c>
      <c r="L36" s="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</row>
    <row r="37" spans="1:254" ht="12.75" customHeight="1">
      <c r="A37" s="9" t="s">
        <v>39</v>
      </c>
      <c r="B37" s="1">
        <v>0</v>
      </c>
      <c r="C37" s="1">
        <v>55</v>
      </c>
      <c r="D37" s="1">
        <v>0</v>
      </c>
      <c r="E37" s="1">
        <v>9</v>
      </c>
      <c r="F37" s="1">
        <v>39</v>
      </c>
      <c r="G37" s="1">
        <v>3</v>
      </c>
      <c r="H37" s="1">
        <v>15</v>
      </c>
      <c r="I37" s="1">
        <v>6</v>
      </c>
      <c r="J37" s="1">
        <v>16</v>
      </c>
      <c r="K37" s="1">
        <f t="shared" si="0"/>
        <v>143</v>
      </c>
      <c r="L37" s="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</row>
    <row r="38" spans="1:254" ht="12.75" customHeight="1">
      <c r="A38" s="9" t="s">
        <v>40</v>
      </c>
      <c r="B38" s="1">
        <v>0</v>
      </c>
      <c r="C38" s="1">
        <v>84</v>
      </c>
      <c r="D38" s="1">
        <v>21</v>
      </c>
      <c r="E38" s="1">
        <v>17</v>
      </c>
      <c r="F38" s="1">
        <v>73</v>
      </c>
      <c r="G38" s="1">
        <v>4</v>
      </c>
      <c r="H38" s="1">
        <v>34</v>
      </c>
      <c r="I38" s="1">
        <v>10</v>
      </c>
      <c r="J38" s="1">
        <v>30</v>
      </c>
      <c r="K38" s="1">
        <f t="shared" si="0"/>
        <v>273</v>
      </c>
      <c r="L38" s="1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</row>
    <row r="39" spans="1:254" ht="12.75" customHeight="1">
      <c r="A39" s="9" t="s">
        <v>63</v>
      </c>
      <c r="B39" s="1">
        <v>0</v>
      </c>
      <c r="C39" s="1">
        <v>50</v>
      </c>
      <c r="D39" s="1">
        <v>5</v>
      </c>
      <c r="E39" s="1">
        <v>32</v>
      </c>
      <c r="F39" s="1">
        <v>25</v>
      </c>
      <c r="G39" s="1">
        <v>0</v>
      </c>
      <c r="H39" s="1">
        <v>37</v>
      </c>
      <c r="I39" s="1">
        <v>1</v>
      </c>
      <c r="J39" s="1">
        <v>23</v>
      </c>
      <c r="K39" s="1">
        <f t="shared" si="0"/>
        <v>173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</row>
    <row r="40" spans="1:254" ht="12.75" customHeight="1">
      <c r="A40" s="9" t="s">
        <v>41</v>
      </c>
      <c r="B40" s="1">
        <v>0</v>
      </c>
      <c r="C40" s="1">
        <v>62</v>
      </c>
      <c r="D40" s="1">
        <v>8</v>
      </c>
      <c r="E40" s="1">
        <v>6</v>
      </c>
      <c r="F40" s="1">
        <v>54</v>
      </c>
      <c r="G40" s="1">
        <v>12</v>
      </c>
      <c r="H40" s="1">
        <v>33</v>
      </c>
      <c r="I40" s="1">
        <v>1</v>
      </c>
      <c r="J40" s="1">
        <v>15</v>
      </c>
      <c r="K40" s="1">
        <f t="shared" si="0"/>
        <v>191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</row>
    <row r="41" spans="1:254" ht="12.75" customHeight="1">
      <c r="A41" s="9" t="s">
        <v>57</v>
      </c>
      <c r="B41" s="1">
        <v>0</v>
      </c>
      <c r="C41" s="9">
        <v>30</v>
      </c>
      <c r="D41" s="9">
        <v>3</v>
      </c>
      <c r="E41" s="9">
        <v>8</v>
      </c>
      <c r="F41" s="9">
        <v>29</v>
      </c>
      <c r="G41" s="9">
        <v>9</v>
      </c>
      <c r="H41" s="9">
        <v>23</v>
      </c>
      <c r="I41" s="1">
        <v>0</v>
      </c>
      <c r="J41" s="9">
        <v>12</v>
      </c>
      <c r="K41" s="1">
        <f t="shared" si="0"/>
        <v>114</v>
      </c>
      <c r="L41" s="1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</row>
    <row r="42" spans="1:254" ht="12.75" customHeight="1">
      <c r="A42" s="9" t="s">
        <v>42</v>
      </c>
      <c r="B42" s="1">
        <v>0</v>
      </c>
      <c r="C42" s="1">
        <v>22</v>
      </c>
      <c r="D42" s="1">
        <v>11</v>
      </c>
      <c r="E42" s="1">
        <v>8</v>
      </c>
      <c r="F42" s="1">
        <v>41</v>
      </c>
      <c r="G42" s="1">
        <v>0</v>
      </c>
      <c r="H42" s="1">
        <v>23</v>
      </c>
      <c r="I42" s="1">
        <v>0</v>
      </c>
      <c r="J42" s="1">
        <v>7</v>
      </c>
      <c r="K42" s="1">
        <f t="shared" si="0"/>
        <v>112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</row>
    <row r="43" spans="1:254" s="19" customFormat="1" ht="12.75" customHeight="1">
      <c r="A43" s="18" t="s">
        <v>43</v>
      </c>
      <c r="B43" s="1">
        <v>0</v>
      </c>
      <c r="C43" s="11">
        <v>150</v>
      </c>
      <c r="D43" s="11">
        <v>29</v>
      </c>
      <c r="E43" s="11">
        <v>54</v>
      </c>
      <c r="F43" s="11">
        <v>87</v>
      </c>
      <c r="G43" s="11">
        <v>5</v>
      </c>
      <c r="H43" s="11">
        <v>84</v>
      </c>
      <c r="I43" s="11">
        <v>4</v>
      </c>
      <c r="J43" s="11">
        <v>66</v>
      </c>
      <c r="K43" s="11">
        <f t="shared" si="0"/>
        <v>479</v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</row>
    <row r="44" spans="1:254" ht="12.75" customHeight="1">
      <c r="A44" s="9" t="s">
        <v>45</v>
      </c>
      <c r="B44" s="1">
        <v>0</v>
      </c>
      <c r="C44" s="1">
        <v>94</v>
      </c>
      <c r="D44" s="1">
        <v>0</v>
      </c>
      <c r="E44" s="1">
        <v>26</v>
      </c>
      <c r="F44" s="1">
        <v>106</v>
      </c>
      <c r="G44" s="1">
        <v>26</v>
      </c>
      <c r="H44" s="1">
        <v>75</v>
      </c>
      <c r="I44" s="1">
        <v>0</v>
      </c>
      <c r="J44" s="1">
        <v>79</v>
      </c>
      <c r="K44" s="1">
        <f t="shared" si="0"/>
        <v>406</v>
      </c>
      <c r="L44" s="1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</row>
    <row r="45" spans="1:254" ht="12.75" customHeight="1">
      <c r="A45" s="9" t="s">
        <v>59</v>
      </c>
      <c r="B45" s="1">
        <v>0</v>
      </c>
      <c r="C45" s="1">
        <v>0</v>
      </c>
      <c r="D45" s="1">
        <v>0</v>
      </c>
      <c r="E45" s="1">
        <v>18</v>
      </c>
      <c r="F45" s="1">
        <v>131</v>
      </c>
      <c r="G45" s="1">
        <v>29</v>
      </c>
      <c r="H45" s="1">
        <v>59</v>
      </c>
      <c r="I45" s="1">
        <v>2</v>
      </c>
      <c r="J45" s="1">
        <v>7</v>
      </c>
      <c r="K45" s="1">
        <f t="shared" si="0"/>
        <v>246</v>
      </c>
      <c r="L45" s="1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</row>
    <row r="46" spans="1:254" ht="12.75" customHeight="1">
      <c r="A46" s="9" t="s">
        <v>46</v>
      </c>
      <c r="B46" s="1">
        <v>0</v>
      </c>
      <c r="C46" s="1">
        <v>122</v>
      </c>
      <c r="D46" s="1">
        <v>0</v>
      </c>
      <c r="E46" s="1">
        <v>9</v>
      </c>
      <c r="F46" s="1">
        <v>78</v>
      </c>
      <c r="G46" s="1">
        <v>30</v>
      </c>
      <c r="H46" s="1">
        <v>66</v>
      </c>
      <c r="I46" s="1">
        <v>16</v>
      </c>
      <c r="J46" s="1">
        <v>40</v>
      </c>
      <c r="K46" s="1">
        <f t="shared" si="0"/>
        <v>361</v>
      </c>
      <c r="L46" s="1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</row>
    <row r="47" spans="1:254" ht="12.75" customHeight="1">
      <c r="A47" s="9" t="s">
        <v>47</v>
      </c>
      <c r="B47" s="1">
        <v>0</v>
      </c>
      <c r="C47" s="1">
        <v>132</v>
      </c>
      <c r="D47" s="1">
        <v>0</v>
      </c>
      <c r="E47" s="1">
        <v>7</v>
      </c>
      <c r="F47" s="1">
        <v>63</v>
      </c>
      <c r="G47" s="1">
        <v>32</v>
      </c>
      <c r="H47" s="1">
        <v>66</v>
      </c>
      <c r="I47" s="1">
        <v>16</v>
      </c>
      <c r="J47" s="1">
        <v>39</v>
      </c>
      <c r="K47" s="1">
        <f t="shared" si="0"/>
        <v>355</v>
      </c>
      <c r="L47" s="1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</row>
    <row r="48" spans="1:254" ht="12.75" customHeight="1">
      <c r="A48" s="9" t="s">
        <v>48</v>
      </c>
      <c r="B48" s="1">
        <v>0</v>
      </c>
      <c r="C48" s="1">
        <v>180</v>
      </c>
      <c r="D48" s="1">
        <v>0</v>
      </c>
      <c r="E48" s="1">
        <v>6</v>
      </c>
      <c r="F48" s="1">
        <v>71</v>
      </c>
      <c r="G48" s="1">
        <v>50</v>
      </c>
      <c r="H48" s="1">
        <v>79</v>
      </c>
      <c r="I48" s="1">
        <v>17</v>
      </c>
      <c r="J48" s="1">
        <v>44</v>
      </c>
      <c r="K48" s="1">
        <f t="shared" si="0"/>
        <v>447</v>
      </c>
      <c r="L48" s="1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</row>
    <row r="49" spans="1:254" ht="12.75" customHeight="1">
      <c r="A49" s="9" t="s">
        <v>62</v>
      </c>
      <c r="B49" s="1">
        <v>0</v>
      </c>
      <c r="C49" s="1">
        <v>8</v>
      </c>
      <c r="D49" s="1">
        <v>0</v>
      </c>
      <c r="E49" s="1">
        <v>1</v>
      </c>
      <c r="F49" s="1">
        <v>10</v>
      </c>
      <c r="G49" s="1">
        <v>2</v>
      </c>
      <c r="H49" s="1">
        <v>4</v>
      </c>
      <c r="I49" s="1">
        <v>1</v>
      </c>
      <c r="J49" s="1">
        <v>5</v>
      </c>
      <c r="K49" s="1">
        <f t="shared" si="0"/>
        <v>31</v>
      </c>
      <c r="L49" s="1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</row>
    <row r="50" spans="1:254" ht="12.75" customHeight="1">
      <c r="A50" s="9" t="s">
        <v>44</v>
      </c>
      <c r="B50" s="1">
        <v>0</v>
      </c>
      <c r="C50" s="1">
        <v>52</v>
      </c>
      <c r="D50" s="1">
        <v>13</v>
      </c>
      <c r="E50" s="1">
        <v>6</v>
      </c>
      <c r="F50" s="1">
        <v>48</v>
      </c>
      <c r="G50" s="1">
        <v>3</v>
      </c>
      <c r="H50" s="1">
        <v>39</v>
      </c>
      <c r="I50" s="1">
        <v>1</v>
      </c>
      <c r="J50" s="1">
        <v>14</v>
      </c>
      <c r="K50" s="1">
        <f t="shared" si="0"/>
        <v>176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</row>
    <row r="51" spans="1:254" ht="12.75" customHeight="1">
      <c r="A51" s="9" t="s">
        <v>49</v>
      </c>
      <c r="B51" s="1">
        <v>0</v>
      </c>
      <c r="C51" s="1">
        <v>66</v>
      </c>
      <c r="D51" s="1">
        <v>0</v>
      </c>
      <c r="E51" s="1">
        <v>4</v>
      </c>
      <c r="F51" s="1">
        <v>45</v>
      </c>
      <c r="G51" s="1">
        <v>9</v>
      </c>
      <c r="H51" s="1">
        <v>36</v>
      </c>
      <c r="I51" s="1">
        <v>0</v>
      </c>
      <c r="J51" s="1">
        <v>16</v>
      </c>
      <c r="K51" s="1">
        <f t="shared" si="0"/>
        <v>176</v>
      </c>
      <c r="L51" s="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</row>
    <row r="52" spans="1:254" ht="12.75" customHeight="1">
      <c r="A52" s="9" t="s">
        <v>31</v>
      </c>
      <c r="B52" s="1">
        <f>SUM(B29:B51)</f>
        <v>2</v>
      </c>
      <c r="C52" s="1">
        <f>SUM(C29:C51)</f>
        <v>1489</v>
      </c>
      <c r="D52" s="1">
        <f t="shared" ref="D52:J52" si="1">SUM(D29:D51)</f>
        <v>171</v>
      </c>
      <c r="E52" s="1">
        <f t="shared" si="1"/>
        <v>314</v>
      </c>
      <c r="F52" s="1">
        <f t="shared" si="1"/>
        <v>1216</v>
      </c>
      <c r="G52" s="1">
        <f t="shared" si="1"/>
        <v>324</v>
      </c>
      <c r="H52" s="1">
        <f t="shared" si="1"/>
        <v>903</v>
      </c>
      <c r="I52" s="1">
        <f t="shared" si="1"/>
        <v>114</v>
      </c>
      <c r="J52" s="1">
        <f t="shared" si="1"/>
        <v>517</v>
      </c>
      <c r="K52" s="1">
        <f t="shared" si="0"/>
        <v>5050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</row>
    <row r="53" spans="1:254" ht="12.75" customHeight="1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</row>
    <row r="54" spans="1:254" ht="12.75" customHeight="1" thickBot="1">
      <c r="A54" s="20" t="s">
        <v>50</v>
      </c>
      <c r="B54" s="2">
        <f>SUM(B25+B52)</f>
        <v>34</v>
      </c>
      <c r="C54" s="2">
        <f>SUM(C25+C52)</f>
        <v>6223</v>
      </c>
      <c r="D54" s="2">
        <f t="shared" ref="D54:J54" si="2">SUM(D25+D52)</f>
        <v>3340</v>
      </c>
      <c r="E54" s="2">
        <f t="shared" si="2"/>
        <v>2178</v>
      </c>
      <c r="F54" s="2">
        <f t="shared" si="2"/>
        <v>6874</v>
      </c>
      <c r="G54" s="2">
        <f t="shared" si="2"/>
        <v>2170</v>
      </c>
      <c r="H54" s="2">
        <f t="shared" si="2"/>
        <v>5585</v>
      </c>
      <c r="I54" s="2">
        <f t="shared" si="2"/>
        <v>1186</v>
      </c>
      <c r="J54" s="2">
        <f t="shared" si="2"/>
        <v>2873</v>
      </c>
      <c r="K54" s="2">
        <f>SUM(B54:J54)</f>
        <v>30463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</row>
    <row r="55" spans="1:254" ht="12.75" customHeight="1" thickTop="1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</row>
    <row r="56" spans="1:254" ht="12.75" customHeight="1">
      <c r="A56" s="9" t="s">
        <v>51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</row>
    <row r="57" spans="1:254" ht="12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</row>
    <row r="58" spans="1:254" s="23" customFormat="1" ht="12.75" customHeight="1">
      <c r="A58" s="22" t="s">
        <v>65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12.75" customHeight="1">
      <c r="A59" s="22" t="s">
        <v>97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12.75" customHeight="1">
      <c r="A60" s="24"/>
      <c r="B60" s="3"/>
      <c r="C60" s="3"/>
      <c r="D60" s="3"/>
      <c r="E60" s="3"/>
      <c r="F60" s="3"/>
      <c r="G60" s="3"/>
      <c r="H60" s="3"/>
      <c r="I60" s="3"/>
      <c r="J60" s="3"/>
      <c r="K60" s="3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12.75" customHeight="1">
      <c r="A61" s="22"/>
      <c r="B61" s="4" t="s">
        <v>54</v>
      </c>
      <c r="C61" s="4" t="s">
        <v>0</v>
      </c>
      <c r="D61" s="4" t="s">
        <v>0</v>
      </c>
      <c r="E61" s="5" t="s">
        <v>1</v>
      </c>
      <c r="F61" s="5" t="s">
        <v>2</v>
      </c>
      <c r="G61" s="5"/>
      <c r="H61" s="5" t="s">
        <v>3</v>
      </c>
      <c r="I61" s="9"/>
      <c r="J61" s="9"/>
      <c r="K61" s="9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12.75" customHeight="1">
      <c r="A62" s="22"/>
      <c r="B62" s="5" t="s">
        <v>4</v>
      </c>
      <c r="C62" s="4" t="s">
        <v>4</v>
      </c>
      <c r="D62" s="5" t="s">
        <v>5</v>
      </c>
      <c r="E62" s="5" t="s">
        <v>6</v>
      </c>
      <c r="F62" s="5" t="s">
        <v>7</v>
      </c>
      <c r="G62" s="5" t="s">
        <v>8</v>
      </c>
      <c r="H62" s="5" t="s">
        <v>9</v>
      </c>
      <c r="I62" s="5" t="s">
        <v>10</v>
      </c>
      <c r="J62" s="5" t="s">
        <v>11</v>
      </c>
      <c r="K62" s="9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12.75" customHeight="1">
      <c r="A63" s="24"/>
      <c r="B63" s="6" t="s">
        <v>12</v>
      </c>
      <c r="C63" s="6" t="s">
        <v>12</v>
      </c>
      <c r="D63" s="6" t="s">
        <v>12</v>
      </c>
      <c r="E63" s="6" t="s">
        <v>13</v>
      </c>
      <c r="F63" s="6" t="s">
        <v>14</v>
      </c>
      <c r="G63" s="6" t="s">
        <v>15</v>
      </c>
      <c r="H63" s="6" t="s">
        <v>16</v>
      </c>
      <c r="I63" s="6" t="s">
        <v>17</v>
      </c>
      <c r="J63" s="6" t="s">
        <v>18</v>
      </c>
      <c r="K63" s="6" t="s">
        <v>19</v>
      </c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12.75" customHeight="1">
      <c r="A64" s="25"/>
      <c r="B64" s="7"/>
      <c r="C64" s="7"/>
      <c r="D64" s="7"/>
      <c r="E64" s="7"/>
      <c r="F64" s="7"/>
      <c r="G64" s="7"/>
      <c r="H64" s="7"/>
      <c r="I64" s="7"/>
      <c r="J64" s="7"/>
      <c r="K64" s="7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12.75" customHeight="1">
      <c r="A65" s="26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12.75" customHeight="1">
      <c r="A66" s="22"/>
      <c r="B66" s="9"/>
      <c r="C66" s="9"/>
      <c r="D66" s="9"/>
      <c r="E66" s="9"/>
      <c r="F66" s="9"/>
      <c r="G66" s="9"/>
      <c r="H66" s="9"/>
      <c r="I66" s="9"/>
      <c r="J66" s="9"/>
      <c r="K66" s="9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12.75" customHeight="1">
      <c r="A67" s="27" t="s">
        <v>67</v>
      </c>
      <c r="B67" s="1">
        <v>0</v>
      </c>
      <c r="C67" s="1">
        <v>63</v>
      </c>
      <c r="D67" s="1">
        <v>1</v>
      </c>
      <c r="E67" s="1">
        <v>39</v>
      </c>
      <c r="F67" s="1">
        <v>46</v>
      </c>
      <c r="G67" s="1">
        <v>0</v>
      </c>
      <c r="H67" s="1">
        <v>31</v>
      </c>
      <c r="I67" s="1">
        <v>0</v>
      </c>
      <c r="J67" s="1">
        <v>17</v>
      </c>
      <c r="K67" s="1">
        <f t="shared" ref="K67:K89" si="3">SUM(B67:J67)</f>
        <v>197</v>
      </c>
      <c r="L67" s="28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12.75" customHeight="1">
      <c r="A68" s="27" t="s">
        <v>68</v>
      </c>
      <c r="B68" s="28" t="s">
        <v>95</v>
      </c>
      <c r="C68" s="1"/>
      <c r="D68" s="1"/>
      <c r="E68" s="1"/>
      <c r="F68" s="1"/>
      <c r="G68" s="1"/>
      <c r="H68" s="1"/>
      <c r="I68" s="1"/>
      <c r="J68" s="1"/>
      <c r="K68" s="1"/>
      <c r="L68" s="28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12.75" customHeight="1">
      <c r="A69" s="27" t="s">
        <v>69</v>
      </c>
      <c r="B69" s="1">
        <v>0</v>
      </c>
      <c r="C69" s="1">
        <v>85</v>
      </c>
      <c r="D69" s="1">
        <v>0</v>
      </c>
      <c r="E69" s="1">
        <v>9</v>
      </c>
      <c r="F69" s="1">
        <v>38</v>
      </c>
      <c r="G69" s="1">
        <v>5</v>
      </c>
      <c r="H69" s="1">
        <v>34</v>
      </c>
      <c r="I69" s="1">
        <v>69</v>
      </c>
      <c r="J69" s="1">
        <v>22</v>
      </c>
      <c r="K69" s="1">
        <f t="shared" si="3"/>
        <v>262</v>
      </c>
      <c r="L69" s="28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12.75" customHeight="1">
      <c r="A70" s="27" t="s">
        <v>70</v>
      </c>
      <c r="B70" s="28" t="s">
        <v>95</v>
      </c>
      <c r="C70" s="1"/>
      <c r="D70" s="1"/>
      <c r="E70" s="1"/>
      <c r="F70" s="1"/>
      <c r="G70" s="1"/>
      <c r="H70" s="1"/>
      <c r="I70" s="1"/>
      <c r="J70" s="1"/>
      <c r="K70" s="1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s="23" customFormat="1" ht="12.75" customHeight="1">
      <c r="A71" s="27" t="s">
        <v>71</v>
      </c>
      <c r="B71" s="1">
        <v>0</v>
      </c>
      <c r="C71" s="1">
        <v>45</v>
      </c>
      <c r="D71" s="1">
        <v>0</v>
      </c>
      <c r="E71" s="1">
        <v>14</v>
      </c>
      <c r="F71" s="1">
        <v>51</v>
      </c>
      <c r="G71" s="1">
        <v>11</v>
      </c>
      <c r="H71" s="1">
        <v>11</v>
      </c>
      <c r="I71" s="1">
        <v>4</v>
      </c>
      <c r="J71" s="1">
        <v>26</v>
      </c>
      <c r="K71" s="1">
        <f t="shared" si="3"/>
        <v>162</v>
      </c>
      <c r="L71" s="28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</row>
    <row r="72" spans="1:254" s="23" customFormat="1" ht="12.75" customHeight="1">
      <c r="A72" s="27" t="s">
        <v>72</v>
      </c>
      <c r="B72" s="28" t="s">
        <v>95</v>
      </c>
      <c r="C72" s="1"/>
      <c r="D72" s="1"/>
      <c r="E72" s="1"/>
      <c r="F72" s="1"/>
      <c r="G72" s="1"/>
      <c r="H72" s="1"/>
      <c r="I72" s="1"/>
      <c r="J72" s="1"/>
      <c r="K72" s="1"/>
      <c r="L72" s="28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  <c r="HT72" s="22"/>
      <c r="HU72" s="22"/>
      <c r="HV72" s="22"/>
      <c r="HW72" s="22"/>
      <c r="HX72" s="22"/>
      <c r="HY72" s="22"/>
      <c r="HZ72" s="22"/>
      <c r="IA72" s="22"/>
      <c r="IB72" s="22"/>
      <c r="IC72" s="22"/>
      <c r="ID72" s="22"/>
      <c r="IE72" s="22"/>
      <c r="IF72" s="22"/>
      <c r="IG72" s="22"/>
      <c r="IH72" s="22"/>
      <c r="II72" s="22"/>
      <c r="IJ72" s="22"/>
      <c r="IK72" s="22"/>
      <c r="IL72" s="22"/>
      <c r="IM72" s="22"/>
      <c r="IN72" s="22"/>
      <c r="IO72" s="22"/>
      <c r="IP72" s="22"/>
      <c r="IQ72" s="22"/>
      <c r="IR72" s="22"/>
      <c r="IS72" s="22"/>
      <c r="IT72" s="22"/>
    </row>
    <row r="73" spans="1:254" s="23" customFormat="1" ht="12.75" customHeight="1">
      <c r="A73" s="27" t="s">
        <v>73</v>
      </c>
      <c r="B73" s="28" t="s">
        <v>95</v>
      </c>
      <c r="C73" s="1"/>
      <c r="D73" s="1"/>
      <c r="E73" s="1"/>
      <c r="F73" s="1"/>
      <c r="G73" s="1"/>
      <c r="H73" s="1"/>
      <c r="I73" s="1"/>
      <c r="J73" s="1"/>
      <c r="K73" s="1"/>
      <c r="L73" s="28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  <c r="HT73" s="22"/>
      <c r="HU73" s="22"/>
      <c r="HV73" s="22"/>
      <c r="HW73" s="22"/>
      <c r="HX73" s="22"/>
      <c r="HY73" s="22"/>
      <c r="HZ73" s="22"/>
      <c r="IA73" s="22"/>
      <c r="IB73" s="22"/>
      <c r="IC73" s="22"/>
      <c r="ID73" s="22"/>
      <c r="IE73" s="22"/>
      <c r="IF73" s="22"/>
      <c r="IG73" s="22"/>
      <c r="IH73" s="22"/>
      <c r="II73" s="22"/>
      <c r="IJ73" s="22"/>
      <c r="IK73" s="22"/>
      <c r="IL73" s="22"/>
      <c r="IM73" s="22"/>
      <c r="IN73" s="22"/>
      <c r="IO73" s="22"/>
      <c r="IP73" s="22"/>
      <c r="IQ73" s="22"/>
      <c r="IR73" s="22"/>
      <c r="IS73" s="22"/>
      <c r="IT73" s="22"/>
    </row>
    <row r="74" spans="1:254" s="23" customFormat="1" ht="12.75" customHeight="1">
      <c r="A74" s="27" t="s">
        <v>74</v>
      </c>
      <c r="B74" s="28" t="s">
        <v>95</v>
      </c>
      <c r="C74" s="1"/>
      <c r="D74" s="1"/>
      <c r="E74" s="1"/>
      <c r="F74" s="1"/>
      <c r="G74" s="1"/>
      <c r="H74" s="1"/>
      <c r="I74" s="1"/>
      <c r="J74" s="1"/>
      <c r="K74" s="1"/>
      <c r="L74" s="28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  <c r="IH74" s="22"/>
      <c r="II74" s="22"/>
      <c r="IJ74" s="22"/>
      <c r="IK74" s="22"/>
      <c r="IL74" s="22"/>
      <c r="IM74" s="22"/>
      <c r="IN74" s="22"/>
      <c r="IO74" s="22"/>
      <c r="IP74" s="22"/>
      <c r="IQ74" s="22"/>
      <c r="IR74" s="22"/>
      <c r="IS74" s="22"/>
      <c r="IT74" s="22"/>
    </row>
    <row r="75" spans="1:254" s="31" customFormat="1" ht="12.75" customHeight="1">
      <c r="A75" s="27" t="s">
        <v>75</v>
      </c>
      <c r="B75" s="1">
        <v>0</v>
      </c>
      <c r="C75" s="1">
        <v>54</v>
      </c>
      <c r="D75" s="1">
        <v>8</v>
      </c>
      <c r="E75" s="1">
        <v>25</v>
      </c>
      <c r="F75" s="1">
        <v>24</v>
      </c>
      <c r="G75" s="1">
        <v>0</v>
      </c>
      <c r="H75" s="1">
        <v>16</v>
      </c>
      <c r="I75" s="1">
        <v>0</v>
      </c>
      <c r="J75" s="1">
        <v>14</v>
      </c>
      <c r="K75" s="1">
        <f t="shared" si="3"/>
        <v>141</v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  <c r="EC75" s="30"/>
      <c r="ED75" s="30"/>
      <c r="EE75" s="30"/>
      <c r="EF75" s="30"/>
      <c r="EG75" s="30"/>
      <c r="EH75" s="30"/>
      <c r="EI75" s="30"/>
      <c r="EJ75" s="30"/>
      <c r="EK75" s="30"/>
      <c r="EL75" s="30"/>
      <c r="EM75" s="30"/>
      <c r="EN75" s="30"/>
      <c r="EO75" s="30"/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  <c r="FE75" s="30"/>
      <c r="FF75" s="30"/>
      <c r="FG75" s="30"/>
      <c r="FH75" s="30"/>
      <c r="FI75" s="30"/>
      <c r="FJ75" s="30"/>
      <c r="FK75" s="30"/>
      <c r="FL75" s="30"/>
      <c r="FM75" s="30"/>
      <c r="FN75" s="30"/>
      <c r="FO75" s="30"/>
      <c r="FP75" s="30"/>
      <c r="FQ75" s="30"/>
      <c r="FR75" s="30"/>
      <c r="FS75" s="30"/>
      <c r="FT75" s="30"/>
      <c r="FU75" s="30"/>
      <c r="FV75" s="30"/>
      <c r="FW75" s="30"/>
      <c r="FX75" s="30"/>
      <c r="FY75" s="30"/>
      <c r="FZ75" s="30"/>
      <c r="GA75" s="30"/>
      <c r="GB75" s="30"/>
      <c r="GC75" s="30"/>
      <c r="GD75" s="30"/>
      <c r="GE75" s="30"/>
      <c r="GF75" s="30"/>
      <c r="GG75" s="30"/>
      <c r="GH75" s="30"/>
      <c r="GI75" s="30"/>
      <c r="GJ75" s="30"/>
      <c r="GK75" s="30"/>
      <c r="GL75" s="30"/>
      <c r="GM75" s="30"/>
      <c r="GN75" s="30"/>
      <c r="GO75" s="30"/>
      <c r="GP75" s="30"/>
      <c r="GQ75" s="30"/>
      <c r="GR75" s="30"/>
      <c r="GS75" s="30"/>
      <c r="GT75" s="30"/>
      <c r="GU75" s="30"/>
      <c r="GV75" s="30"/>
      <c r="GW75" s="30"/>
      <c r="GX75" s="30"/>
      <c r="GY75" s="30"/>
      <c r="GZ75" s="30"/>
      <c r="HA75" s="30"/>
      <c r="HB75" s="30"/>
      <c r="HC75" s="30"/>
      <c r="HD75" s="30"/>
      <c r="HE75" s="30"/>
      <c r="HF75" s="30"/>
      <c r="HG75" s="30"/>
      <c r="HH75" s="30"/>
      <c r="HI75" s="30"/>
      <c r="HJ75" s="30"/>
      <c r="HK75" s="30"/>
      <c r="HL75" s="30"/>
      <c r="HM75" s="30"/>
      <c r="HN75" s="30"/>
      <c r="HO75" s="30"/>
      <c r="HP75" s="30"/>
      <c r="HQ75" s="30"/>
      <c r="HR75" s="30"/>
      <c r="HS75" s="30"/>
      <c r="HT75" s="30"/>
      <c r="HU75" s="30"/>
      <c r="HV75" s="30"/>
      <c r="HW75" s="30"/>
      <c r="HX75" s="30"/>
      <c r="HY75" s="30"/>
      <c r="HZ75" s="30"/>
      <c r="IA75" s="30"/>
      <c r="IB75" s="30"/>
      <c r="IC75" s="30"/>
      <c r="ID75" s="30"/>
      <c r="IE75" s="30"/>
      <c r="IF75" s="30"/>
      <c r="IG75" s="30"/>
      <c r="IH75" s="30"/>
      <c r="II75" s="30"/>
      <c r="IJ75" s="30"/>
      <c r="IK75" s="30"/>
      <c r="IL75" s="30"/>
      <c r="IM75" s="30"/>
      <c r="IN75" s="30"/>
      <c r="IO75" s="30"/>
      <c r="IP75" s="30"/>
      <c r="IQ75" s="30"/>
      <c r="IR75" s="30"/>
      <c r="IS75" s="30"/>
      <c r="IT75" s="30"/>
    </row>
    <row r="76" spans="1:254" s="31" customFormat="1" ht="12.75" customHeight="1">
      <c r="A76" s="27" t="s">
        <v>76</v>
      </c>
      <c r="B76" s="28" t="s">
        <v>95</v>
      </c>
      <c r="C76" s="1"/>
      <c r="D76" s="1"/>
      <c r="E76" s="1"/>
      <c r="F76" s="1"/>
      <c r="G76" s="1"/>
      <c r="H76" s="1"/>
      <c r="I76" s="1"/>
      <c r="J76" s="1"/>
      <c r="K76" s="1"/>
      <c r="L76" s="32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  <c r="EC76" s="30"/>
      <c r="ED76" s="30"/>
      <c r="EE76" s="30"/>
      <c r="EF76" s="30"/>
      <c r="EG76" s="30"/>
      <c r="EH76" s="30"/>
      <c r="EI76" s="30"/>
      <c r="EJ76" s="30"/>
      <c r="EK76" s="30"/>
      <c r="EL76" s="30"/>
      <c r="EM76" s="30"/>
      <c r="EN76" s="30"/>
      <c r="EO76" s="30"/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  <c r="FE76" s="30"/>
      <c r="FF76" s="30"/>
      <c r="FG76" s="30"/>
      <c r="FH76" s="30"/>
      <c r="FI76" s="30"/>
      <c r="FJ76" s="30"/>
      <c r="FK76" s="30"/>
      <c r="FL76" s="30"/>
      <c r="FM76" s="30"/>
      <c r="FN76" s="30"/>
      <c r="FO76" s="30"/>
      <c r="FP76" s="30"/>
      <c r="FQ76" s="30"/>
      <c r="FR76" s="30"/>
      <c r="FS76" s="30"/>
      <c r="FT76" s="30"/>
      <c r="FU76" s="30"/>
      <c r="FV76" s="30"/>
      <c r="FW76" s="30"/>
      <c r="FX76" s="30"/>
      <c r="FY76" s="30"/>
      <c r="FZ76" s="30"/>
      <c r="GA76" s="30"/>
      <c r="GB76" s="30"/>
      <c r="GC76" s="30"/>
      <c r="GD76" s="30"/>
      <c r="GE76" s="30"/>
      <c r="GF76" s="30"/>
      <c r="GG76" s="30"/>
      <c r="GH76" s="30"/>
      <c r="GI76" s="30"/>
      <c r="GJ76" s="30"/>
      <c r="GK76" s="30"/>
      <c r="GL76" s="30"/>
      <c r="GM76" s="30"/>
      <c r="GN76" s="30"/>
      <c r="GO76" s="30"/>
      <c r="GP76" s="30"/>
      <c r="GQ76" s="30"/>
      <c r="GR76" s="30"/>
      <c r="GS76" s="30"/>
      <c r="GT76" s="30"/>
      <c r="GU76" s="30"/>
      <c r="GV76" s="30"/>
      <c r="GW76" s="30"/>
      <c r="GX76" s="30"/>
      <c r="GY76" s="30"/>
      <c r="GZ76" s="30"/>
      <c r="HA76" s="30"/>
      <c r="HB76" s="30"/>
      <c r="HC76" s="30"/>
      <c r="HD76" s="30"/>
      <c r="HE76" s="30"/>
      <c r="HF76" s="30"/>
      <c r="HG76" s="30"/>
      <c r="HH76" s="30"/>
      <c r="HI76" s="30"/>
      <c r="HJ76" s="30"/>
      <c r="HK76" s="30"/>
      <c r="HL76" s="30"/>
      <c r="HM76" s="30"/>
      <c r="HN76" s="30"/>
      <c r="HO76" s="30"/>
      <c r="HP76" s="30"/>
      <c r="HQ76" s="30"/>
      <c r="HR76" s="30"/>
      <c r="HS76" s="30"/>
      <c r="HT76" s="30"/>
      <c r="HU76" s="30"/>
      <c r="HV76" s="30"/>
      <c r="HW76" s="30"/>
      <c r="HX76" s="30"/>
      <c r="HY76" s="30"/>
      <c r="HZ76" s="30"/>
      <c r="IA76" s="30"/>
      <c r="IB76" s="30"/>
      <c r="IC76" s="30"/>
      <c r="ID76" s="30"/>
      <c r="IE76" s="30"/>
      <c r="IF76" s="30"/>
      <c r="IG76" s="30"/>
      <c r="IH76" s="30"/>
      <c r="II76" s="30"/>
      <c r="IJ76" s="30"/>
      <c r="IK76" s="30"/>
      <c r="IL76" s="30"/>
      <c r="IM76" s="30"/>
      <c r="IN76" s="30"/>
      <c r="IO76" s="30"/>
      <c r="IP76" s="30"/>
      <c r="IQ76" s="30"/>
      <c r="IR76" s="30"/>
      <c r="IS76" s="30"/>
      <c r="IT76" s="30"/>
    </row>
    <row r="77" spans="1:254" s="23" customFormat="1" ht="12.75" customHeight="1">
      <c r="A77" s="27" t="s">
        <v>77</v>
      </c>
      <c r="B77" s="1">
        <v>0</v>
      </c>
      <c r="C77" s="1">
        <v>91</v>
      </c>
      <c r="D77" s="1">
        <v>19</v>
      </c>
      <c r="E77" s="1">
        <v>71</v>
      </c>
      <c r="F77" s="1">
        <v>30</v>
      </c>
      <c r="G77" s="1">
        <v>0</v>
      </c>
      <c r="H77" s="1">
        <v>53</v>
      </c>
      <c r="I77" s="1">
        <v>1</v>
      </c>
      <c r="J77" s="1">
        <v>42</v>
      </c>
      <c r="K77" s="1">
        <f t="shared" si="3"/>
        <v>307</v>
      </c>
      <c r="L77" s="28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  <c r="HT77" s="22"/>
      <c r="HU77" s="22"/>
      <c r="HV77" s="22"/>
      <c r="HW77" s="22"/>
      <c r="HX77" s="22"/>
      <c r="HY77" s="22"/>
      <c r="HZ77" s="22"/>
      <c r="IA77" s="22"/>
      <c r="IB77" s="22"/>
      <c r="IC77" s="22"/>
      <c r="ID77" s="22"/>
      <c r="IE77" s="22"/>
      <c r="IF77" s="22"/>
      <c r="IG77" s="22"/>
      <c r="IH77" s="22"/>
      <c r="II77" s="22"/>
      <c r="IJ77" s="22"/>
      <c r="IK77" s="22"/>
      <c r="IL77" s="22"/>
      <c r="IM77" s="22"/>
      <c r="IN77" s="22"/>
      <c r="IO77" s="22"/>
      <c r="IP77" s="22"/>
      <c r="IQ77" s="22"/>
      <c r="IR77" s="22"/>
      <c r="IS77" s="22"/>
      <c r="IT77" s="22"/>
    </row>
    <row r="78" spans="1:254" s="23" customFormat="1" ht="12.75" customHeight="1">
      <c r="A78" s="27" t="s">
        <v>78</v>
      </c>
      <c r="B78" s="1">
        <v>0</v>
      </c>
      <c r="C78" s="1">
        <v>62</v>
      </c>
      <c r="D78" s="1">
        <v>9</v>
      </c>
      <c r="E78" s="1">
        <v>6</v>
      </c>
      <c r="F78" s="1">
        <v>69</v>
      </c>
      <c r="G78" s="1">
        <v>7</v>
      </c>
      <c r="H78" s="1">
        <v>32</v>
      </c>
      <c r="I78" s="1">
        <v>0</v>
      </c>
      <c r="J78" s="1">
        <v>19</v>
      </c>
      <c r="K78" s="1">
        <f t="shared" si="3"/>
        <v>204</v>
      </c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  <c r="HT78" s="22"/>
      <c r="HU78" s="22"/>
      <c r="HV78" s="22"/>
      <c r="HW78" s="22"/>
      <c r="HX78" s="22"/>
      <c r="HY78" s="22"/>
      <c r="HZ78" s="22"/>
      <c r="IA78" s="22"/>
      <c r="IB78" s="22"/>
      <c r="IC78" s="22"/>
      <c r="ID78" s="22"/>
      <c r="IE78" s="22"/>
      <c r="IF78" s="22"/>
      <c r="IG78" s="22"/>
      <c r="IH78" s="22"/>
      <c r="II78" s="22"/>
      <c r="IJ78" s="22"/>
      <c r="IK78" s="22"/>
      <c r="IL78" s="22"/>
      <c r="IM78" s="22"/>
      <c r="IN78" s="22"/>
      <c r="IO78" s="22"/>
      <c r="IP78" s="22"/>
      <c r="IQ78" s="22"/>
      <c r="IR78" s="22"/>
      <c r="IS78" s="22"/>
      <c r="IT78" s="22"/>
    </row>
    <row r="79" spans="1:254" s="23" customFormat="1" ht="12.75" customHeight="1">
      <c r="A79" s="27" t="s">
        <v>79</v>
      </c>
      <c r="B79" s="28" t="s">
        <v>95</v>
      </c>
      <c r="C79" s="1"/>
      <c r="D79" s="1"/>
      <c r="E79" s="1"/>
      <c r="F79" s="1"/>
      <c r="G79" s="1"/>
      <c r="H79" s="1"/>
      <c r="I79" s="1"/>
      <c r="J79" s="1"/>
      <c r="K79" s="1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  <c r="HT79" s="22"/>
      <c r="HU79" s="22"/>
      <c r="HV79" s="22"/>
      <c r="HW79" s="22"/>
      <c r="HX79" s="22"/>
      <c r="HY79" s="22"/>
      <c r="HZ79" s="22"/>
      <c r="IA79" s="22"/>
      <c r="IB79" s="22"/>
      <c r="IC79" s="22"/>
      <c r="ID79" s="22"/>
      <c r="IE79" s="22"/>
      <c r="IF79" s="22"/>
      <c r="IG79" s="22"/>
      <c r="IH79" s="22"/>
      <c r="II79" s="22"/>
      <c r="IJ79" s="22"/>
      <c r="IK79" s="22"/>
      <c r="IL79" s="22"/>
      <c r="IM79" s="22"/>
      <c r="IN79" s="22"/>
      <c r="IO79" s="22"/>
      <c r="IP79" s="22"/>
      <c r="IQ79" s="22"/>
      <c r="IR79" s="22"/>
      <c r="IS79" s="22"/>
      <c r="IT79" s="22"/>
    </row>
    <row r="80" spans="1:254" s="31" customFormat="1" ht="12.75" customHeight="1">
      <c r="A80" s="27" t="s">
        <v>80</v>
      </c>
      <c r="B80" s="1">
        <v>0</v>
      </c>
      <c r="C80" s="1">
        <v>116</v>
      </c>
      <c r="D80" s="1">
        <v>13</v>
      </c>
      <c r="E80" s="1">
        <v>86</v>
      </c>
      <c r="F80" s="1">
        <v>58</v>
      </c>
      <c r="G80" s="1">
        <v>31</v>
      </c>
      <c r="H80" s="1">
        <v>191</v>
      </c>
      <c r="I80" s="1">
        <v>8</v>
      </c>
      <c r="J80" s="1">
        <v>31</v>
      </c>
      <c r="K80" s="1">
        <f t="shared" si="3"/>
        <v>534</v>
      </c>
      <c r="L80" s="32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  <c r="EC80" s="30"/>
      <c r="ED80" s="30"/>
      <c r="EE80" s="30"/>
      <c r="EF80" s="30"/>
      <c r="EG80" s="30"/>
      <c r="EH80" s="30"/>
      <c r="EI80" s="30"/>
      <c r="EJ80" s="30"/>
      <c r="EK80" s="30"/>
      <c r="EL80" s="30"/>
      <c r="EM80" s="30"/>
      <c r="EN80" s="30"/>
      <c r="EO80" s="30"/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  <c r="FE80" s="30"/>
      <c r="FF80" s="30"/>
      <c r="FG80" s="30"/>
      <c r="FH80" s="30"/>
      <c r="FI80" s="30"/>
      <c r="FJ80" s="30"/>
      <c r="FK80" s="30"/>
      <c r="FL80" s="30"/>
      <c r="FM80" s="30"/>
      <c r="FN80" s="30"/>
      <c r="FO80" s="30"/>
      <c r="FP80" s="30"/>
      <c r="FQ80" s="30"/>
      <c r="FR80" s="30"/>
      <c r="FS80" s="30"/>
      <c r="FT80" s="30"/>
      <c r="FU80" s="30"/>
      <c r="FV80" s="30"/>
      <c r="FW80" s="30"/>
      <c r="FX80" s="30"/>
      <c r="FY80" s="30"/>
      <c r="FZ80" s="30"/>
      <c r="GA80" s="30"/>
      <c r="GB80" s="30"/>
      <c r="GC80" s="30"/>
      <c r="GD80" s="30"/>
      <c r="GE80" s="30"/>
      <c r="GF80" s="30"/>
      <c r="GG80" s="30"/>
      <c r="GH80" s="30"/>
      <c r="GI80" s="30"/>
      <c r="GJ80" s="30"/>
      <c r="GK80" s="30"/>
      <c r="GL80" s="30"/>
      <c r="GM80" s="30"/>
      <c r="GN80" s="30"/>
      <c r="GO80" s="30"/>
      <c r="GP80" s="30"/>
      <c r="GQ80" s="30"/>
      <c r="GR80" s="30"/>
      <c r="GS80" s="30"/>
      <c r="GT80" s="30"/>
      <c r="GU80" s="30"/>
      <c r="GV80" s="30"/>
      <c r="GW80" s="30"/>
      <c r="GX80" s="30"/>
      <c r="GY80" s="30"/>
      <c r="GZ80" s="30"/>
      <c r="HA80" s="30"/>
      <c r="HB80" s="30"/>
      <c r="HC80" s="30"/>
      <c r="HD80" s="30"/>
      <c r="HE80" s="30"/>
      <c r="HF80" s="30"/>
      <c r="HG80" s="30"/>
      <c r="HH80" s="30"/>
      <c r="HI80" s="30"/>
      <c r="HJ80" s="30"/>
      <c r="HK80" s="30"/>
      <c r="HL80" s="30"/>
      <c r="HM80" s="30"/>
      <c r="HN80" s="30"/>
      <c r="HO80" s="30"/>
      <c r="HP80" s="30"/>
      <c r="HQ80" s="30"/>
      <c r="HR80" s="30"/>
      <c r="HS80" s="30"/>
      <c r="HT80" s="30"/>
      <c r="HU80" s="30"/>
      <c r="HV80" s="30"/>
      <c r="HW80" s="30"/>
      <c r="HX80" s="30"/>
      <c r="HY80" s="30"/>
      <c r="HZ80" s="30"/>
      <c r="IA80" s="30"/>
      <c r="IB80" s="30"/>
      <c r="IC80" s="30"/>
      <c r="ID80" s="30"/>
      <c r="IE80" s="30"/>
      <c r="IF80" s="30"/>
      <c r="IG80" s="30"/>
      <c r="IH80" s="30"/>
      <c r="II80" s="30"/>
      <c r="IJ80" s="30"/>
      <c r="IK80" s="30"/>
      <c r="IL80" s="30"/>
      <c r="IM80" s="30"/>
      <c r="IN80" s="30"/>
      <c r="IO80" s="30"/>
      <c r="IP80" s="30"/>
      <c r="IQ80" s="30"/>
      <c r="IR80" s="30"/>
      <c r="IS80" s="30"/>
      <c r="IT80" s="30"/>
    </row>
    <row r="81" spans="1:254" s="23" customFormat="1" ht="12.75" customHeight="1">
      <c r="A81" s="27" t="s">
        <v>81</v>
      </c>
      <c r="B81" s="1">
        <v>0</v>
      </c>
      <c r="C81" s="1">
        <v>111</v>
      </c>
      <c r="D81" s="1">
        <v>13</v>
      </c>
      <c r="E81" s="1">
        <v>32</v>
      </c>
      <c r="F81" s="1">
        <v>76</v>
      </c>
      <c r="G81" s="1">
        <v>15</v>
      </c>
      <c r="H81" s="1">
        <v>36</v>
      </c>
      <c r="I81" s="1">
        <v>10</v>
      </c>
      <c r="J81" s="1">
        <v>41</v>
      </c>
      <c r="K81" s="1">
        <f t="shared" si="3"/>
        <v>334</v>
      </c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  <c r="HT81" s="22"/>
      <c r="HU81" s="22"/>
      <c r="HV81" s="22"/>
      <c r="HW81" s="22"/>
      <c r="HX81" s="22"/>
      <c r="HY81" s="22"/>
      <c r="HZ81" s="22"/>
      <c r="IA81" s="22"/>
      <c r="IB81" s="22"/>
      <c r="IC81" s="22"/>
      <c r="ID81" s="22"/>
      <c r="IE81" s="22"/>
      <c r="IF81" s="22"/>
      <c r="IG81" s="22"/>
      <c r="IH81" s="22"/>
      <c r="II81" s="22"/>
      <c r="IJ81" s="22"/>
      <c r="IK81" s="22"/>
      <c r="IL81" s="22"/>
      <c r="IM81" s="22"/>
      <c r="IN81" s="22"/>
      <c r="IO81" s="22"/>
      <c r="IP81" s="22"/>
      <c r="IQ81" s="22"/>
      <c r="IR81" s="22"/>
      <c r="IS81" s="22"/>
      <c r="IT81" s="22"/>
    </row>
    <row r="82" spans="1:254" s="23" customFormat="1" ht="12.75" customHeight="1">
      <c r="A82" s="27" t="s">
        <v>82</v>
      </c>
      <c r="B82" s="1">
        <v>0</v>
      </c>
      <c r="C82" s="1">
        <v>603</v>
      </c>
      <c r="D82" s="1">
        <v>602</v>
      </c>
      <c r="E82" s="1">
        <v>374</v>
      </c>
      <c r="F82" s="1">
        <v>951</v>
      </c>
      <c r="G82" s="1">
        <v>107</v>
      </c>
      <c r="H82" s="1">
        <v>762</v>
      </c>
      <c r="I82" s="1">
        <v>78</v>
      </c>
      <c r="J82" s="1">
        <v>348</v>
      </c>
      <c r="K82" s="1">
        <f t="shared" si="3"/>
        <v>3825</v>
      </c>
      <c r="L82" s="28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12.75" customHeight="1">
      <c r="A83" s="27" t="s">
        <v>83</v>
      </c>
      <c r="B83" s="1">
        <v>0</v>
      </c>
      <c r="C83" s="1">
        <v>101</v>
      </c>
      <c r="D83" s="1">
        <v>24</v>
      </c>
      <c r="E83" s="1">
        <v>41</v>
      </c>
      <c r="F83" s="1">
        <v>44</v>
      </c>
      <c r="G83" s="1">
        <v>17</v>
      </c>
      <c r="H83" s="1">
        <v>38</v>
      </c>
      <c r="I83" s="1">
        <v>9</v>
      </c>
      <c r="J83" s="1">
        <v>30</v>
      </c>
      <c r="K83" s="1">
        <f t="shared" si="3"/>
        <v>304</v>
      </c>
      <c r="L83" s="28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31" customFormat="1" ht="12.75" customHeight="1">
      <c r="A84" s="27" t="s">
        <v>84</v>
      </c>
      <c r="B84" s="28" t="s">
        <v>95</v>
      </c>
      <c r="C84" s="1"/>
      <c r="D84" s="1"/>
      <c r="E84" s="1"/>
      <c r="F84" s="1"/>
      <c r="G84" s="1"/>
      <c r="H84" s="1"/>
      <c r="I84" s="1"/>
      <c r="J84" s="1"/>
      <c r="K84" s="1"/>
      <c r="L84" s="32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  <c r="EC84" s="30"/>
      <c r="ED84" s="30"/>
      <c r="EE84" s="30"/>
      <c r="EF84" s="30"/>
      <c r="EG84" s="30"/>
      <c r="EH84" s="30"/>
      <c r="EI84" s="30"/>
      <c r="EJ84" s="30"/>
      <c r="EK84" s="30"/>
      <c r="EL84" s="30"/>
      <c r="EM84" s="30"/>
      <c r="EN84" s="30"/>
      <c r="EO84" s="30"/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  <c r="FE84" s="30"/>
      <c r="FF84" s="30"/>
      <c r="FG84" s="30"/>
      <c r="FH84" s="30"/>
      <c r="FI84" s="30"/>
      <c r="FJ84" s="30"/>
      <c r="FK84" s="30"/>
      <c r="FL84" s="30"/>
      <c r="FM84" s="30"/>
      <c r="FN84" s="30"/>
      <c r="FO84" s="30"/>
      <c r="FP84" s="30"/>
      <c r="FQ84" s="30"/>
      <c r="FR84" s="30"/>
      <c r="FS84" s="30"/>
      <c r="FT84" s="30"/>
      <c r="FU84" s="30"/>
      <c r="FV84" s="30"/>
      <c r="FW84" s="30"/>
      <c r="FX84" s="30"/>
      <c r="FY84" s="30"/>
      <c r="FZ84" s="30"/>
      <c r="GA84" s="30"/>
      <c r="GB84" s="30"/>
      <c r="GC84" s="30"/>
      <c r="GD84" s="30"/>
      <c r="GE84" s="30"/>
      <c r="GF84" s="30"/>
      <c r="GG84" s="30"/>
      <c r="GH84" s="30"/>
      <c r="GI84" s="30"/>
      <c r="GJ84" s="30"/>
      <c r="GK84" s="30"/>
      <c r="GL84" s="30"/>
      <c r="GM84" s="30"/>
      <c r="GN84" s="30"/>
      <c r="GO84" s="30"/>
      <c r="GP84" s="30"/>
      <c r="GQ84" s="30"/>
      <c r="GR84" s="30"/>
      <c r="GS84" s="30"/>
      <c r="GT84" s="30"/>
      <c r="GU84" s="30"/>
      <c r="GV84" s="30"/>
      <c r="GW84" s="30"/>
      <c r="GX84" s="30"/>
      <c r="GY84" s="30"/>
      <c r="GZ84" s="30"/>
      <c r="HA84" s="30"/>
      <c r="HB84" s="30"/>
      <c r="HC84" s="30"/>
      <c r="HD84" s="30"/>
      <c r="HE84" s="30"/>
      <c r="HF84" s="30"/>
      <c r="HG84" s="30"/>
      <c r="HH84" s="30"/>
      <c r="HI84" s="30"/>
      <c r="HJ84" s="30"/>
      <c r="HK84" s="30"/>
      <c r="HL84" s="30"/>
      <c r="HM84" s="30"/>
      <c r="HN84" s="30"/>
      <c r="HO84" s="30"/>
      <c r="HP84" s="30"/>
      <c r="HQ84" s="30"/>
      <c r="HR84" s="30"/>
      <c r="HS84" s="30"/>
      <c r="HT84" s="30"/>
      <c r="HU84" s="30"/>
      <c r="HV84" s="30"/>
      <c r="HW84" s="30"/>
      <c r="HX84" s="30"/>
      <c r="HY84" s="30"/>
      <c r="HZ84" s="30"/>
      <c r="IA84" s="30"/>
      <c r="IB84" s="30"/>
      <c r="IC84" s="30"/>
      <c r="ID84" s="30"/>
      <c r="IE84" s="30"/>
      <c r="IF84" s="30"/>
      <c r="IG84" s="30"/>
      <c r="IH84" s="30"/>
      <c r="II84" s="30"/>
      <c r="IJ84" s="30"/>
      <c r="IK84" s="30"/>
      <c r="IL84" s="30"/>
      <c r="IM84" s="30"/>
      <c r="IN84" s="30"/>
      <c r="IO84" s="30"/>
      <c r="IP84" s="30"/>
      <c r="IQ84" s="30"/>
      <c r="IR84" s="30"/>
      <c r="IS84" s="30"/>
      <c r="IT84" s="30"/>
    </row>
    <row r="85" spans="1:254" s="23" customFormat="1" ht="12.75" customHeight="1">
      <c r="A85" s="27" t="s">
        <v>85</v>
      </c>
      <c r="B85" s="1">
        <v>8</v>
      </c>
      <c r="C85" s="1">
        <v>769</v>
      </c>
      <c r="D85" s="1">
        <v>2103</v>
      </c>
      <c r="E85" s="1">
        <v>2243</v>
      </c>
      <c r="F85" s="1">
        <v>2168</v>
      </c>
      <c r="G85" s="1">
        <v>799</v>
      </c>
      <c r="H85" s="1">
        <v>1759</v>
      </c>
      <c r="I85" s="1">
        <v>185</v>
      </c>
      <c r="J85" s="1">
        <v>760</v>
      </c>
      <c r="K85" s="1">
        <f t="shared" si="3"/>
        <v>10794</v>
      </c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31" customFormat="1" ht="12.75" customHeight="1">
      <c r="A86" s="27" t="s">
        <v>86</v>
      </c>
      <c r="B86" s="28" t="s">
        <v>95</v>
      </c>
      <c r="C86" s="1"/>
      <c r="D86" s="1"/>
      <c r="E86" s="1"/>
      <c r="F86" s="1"/>
      <c r="G86" s="1"/>
      <c r="H86" s="1"/>
      <c r="I86" s="1"/>
      <c r="J86" s="1"/>
      <c r="K86" s="1"/>
      <c r="L86" s="32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0"/>
      <c r="CF86" s="30"/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0"/>
      <c r="CW86" s="30"/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0"/>
      <c r="DN86" s="30"/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0"/>
      <c r="EE86" s="30"/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  <c r="FE86" s="30"/>
      <c r="FF86" s="30"/>
      <c r="FG86" s="30"/>
      <c r="FH86" s="30"/>
      <c r="FI86" s="30"/>
      <c r="FJ86" s="30"/>
      <c r="FK86" s="30"/>
      <c r="FL86" s="30"/>
      <c r="FM86" s="30"/>
      <c r="FN86" s="30"/>
      <c r="FO86" s="30"/>
      <c r="FP86" s="30"/>
      <c r="FQ86" s="30"/>
      <c r="FR86" s="30"/>
      <c r="FS86" s="30"/>
      <c r="FT86" s="30"/>
      <c r="FU86" s="30"/>
      <c r="FV86" s="30"/>
      <c r="FW86" s="30"/>
      <c r="FX86" s="30"/>
      <c r="FY86" s="30"/>
      <c r="FZ86" s="30"/>
      <c r="GA86" s="30"/>
      <c r="GB86" s="30"/>
      <c r="GC86" s="30"/>
      <c r="GD86" s="30"/>
      <c r="GE86" s="30"/>
      <c r="GF86" s="30"/>
      <c r="GG86" s="30"/>
      <c r="GH86" s="30"/>
      <c r="GI86" s="30"/>
      <c r="GJ86" s="30"/>
      <c r="GK86" s="30"/>
      <c r="GL86" s="30"/>
      <c r="GM86" s="30"/>
      <c r="GN86" s="30"/>
      <c r="GO86" s="30"/>
      <c r="GP86" s="30"/>
      <c r="GQ86" s="30"/>
      <c r="GR86" s="30"/>
      <c r="GS86" s="30"/>
      <c r="GT86" s="30"/>
      <c r="GU86" s="30"/>
      <c r="GV86" s="30"/>
      <c r="GW86" s="30"/>
      <c r="GX86" s="30"/>
      <c r="GY86" s="30"/>
      <c r="GZ86" s="30"/>
      <c r="HA86" s="30"/>
      <c r="HB86" s="30"/>
      <c r="HC86" s="30"/>
      <c r="HD86" s="30"/>
      <c r="HE86" s="30"/>
      <c r="HF86" s="30"/>
      <c r="HG86" s="30"/>
      <c r="HH86" s="30"/>
      <c r="HI86" s="30"/>
      <c r="HJ86" s="30"/>
      <c r="HK86" s="30"/>
      <c r="HL86" s="30"/>
      <c r="HM86" s="30"/>
      <c r="HN86" s="30"/>
      <c r="HO86" s="30"/>
      <c r="HP86" s="30"/>
      <c r="HQ86" s="30"/>
      <c r="HR86" s="30"/>
      <c r="HS86" s="30"/>
      <c r="HT86" s="30"/>
      <c r="HU86" s="30"/>
      <c r="HV86" s="30"/>
      <c r="HW86" s="30"/>
      <c r="HX86" s="30"/>
      <c r="HY86" s="30"/>
      <c r="HZ86" s="30"/>
      <c r="IA86" s="30"/>
      <c r="IB86" s="30"/>
      <c r="IC86" s="30"/>
      <c r="ID86" s="30"/>
      <c r="IE86" s="30"/>
      <c r="IF86" s="30"/>
      <c r="IG86" s="30"/>
      <c r="IH86" s="30"/>
      <c r="II86" s="30"/>
      <c r="IJ86" s="30"/>
      <c r="IK86" s="30"/>
      <c r="IL86" s="30"/>
      <c r="IM86" s="30"/>
      <c r="IN86" s="30"/>
      <c r="IO86" s="30"/>
      <c r="IP86" s="30"/>
      <c r="IQ86" s="30"/>
      <c r="IR86" s="30"/>
      <c r="IS86" s="30"/>
      <c r="IT86" s="30"/>
    </row>
    <row r="87" spans="1:254" s="33" customFormat="1" ht="12.75" customHeight="1">
      <c r="A87" s="27" t="s">
        <v>87</v>
      </c>
      <c r="B87" s="1">
        <v>0</v>
      </c>
      <c r="C87" s="1">
        <v>58</v>
      </c>
      <c r="D87" s="1">
        <v>0</v>
      </c>
      <c r="E87" s="1">
        <v>10</v>
      </c>
      <c r="F87" s="1">
        <v>55</v>
      </c>
      <c r="G87" s="1">
        <v>21</v>
      </c>
      <c r="H87" s="1">
        <v>17</v>
      </c>
      <c r="I87" s="1">
        <v>4</v>
      </c>
      <c r="J87" s="1">
        <v>15</v>
      </c>
      <c r="K87" s="1">
        <f t="shared" si="3"/>
        <v>180</v>
      </c>
      <c r="L87" s="29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</row>
    <row r="88" spans="1:254" s="31" customFormat="1" ht="12.75" customHeight="1">
      <c r="A88" s="27" t="s">
        <v>88</v>
      </c>
      <c r="B88" s="1">
        <v>0</v>
      </c>
      <c r="C88" s="1">
        <v>79</v>
      </c>
      <c r="D88" s="1">
        <v>10</v>
      </c>
      <c r="E88" s="1">
        <v>8</v>
      </c>
      <c r="F88" s="1">
        <v>78</v>
      </c>
      <c r="G88" s="1">
        <v>2</v>
      </c>
      <c r="H88" s="1">
        <v>41</v>
      </c>
      <c r="I88" s="1">
        <v>10</v>
      </c>
      <c r="J88" s="1">
        <v>28</v>
      </c>
      <c r="K88" s="1">
        <f t="shared" si="3"/>
        <v>256</v>
      </c>
      <c r="L88" s="32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  <c r="BT88" s="30"/>
      <c r="BU88" s="30"/>
      <c r="BV88" s="30"/>
      <c r="BW88" s="30"/>
      <c r="BX88" s="30"/>
      <c r="BY88" s="30"/>
      <c r="BZ88" s="30"/>
      <c r="CA88" s="30"/>
      <c r="CB88" s="30"/>
      <c r="CC88" s="30"/>
      <c r="CD88" s="30"/>
      <c r="CE88" s="30"/>
      <c r="CF88" s="30"/>
      <c r="CG88" s="30"/>
      <c r="CH88" s="30"/>
      <c r="CI88" s="30"/>
      <c r="CJ88" s="30"/>
      <c r="CK88" s="30"/>
      <c r="CL88" s="30"/>
      <c r="CM88" s="30"/>
      <c r="CN88" s="30"/>
      <c r="CO88" s="30"/>
      <c r="CP88" s="30"/>
      <c r="CQ88" s="30"/>
      <c r="CR88" s="30"/>
      <c r="CS88" s="30"/>
      <c r="CT88" s="30"/>
      <c r="CU88" s="30"/>
      <c r="CV88" s="30"/>
      <c r="CW88" s="30"/>
      <c r="CX88" s="30"/>
      <c r="CY88" s="30"/>
      <c r="CZ88" s="30"/>
      <c r="DA88" s="30"/>
      <c r="DB88" s="30"/>
      <c r="DC88" s="30"/>
      <c r="DD88" s="30"/>
      <c r="DE88" s="30"/>
      <c r="DF88" s="30"/>
      <c r="DG88" s="30"/>
      <c r="DH88" s="30"/>
      <c r="DI88" s="30"/>
      <c r="DJ88" s="30"/>
      <c r="DK88" s="30"/>
      <c r="DL88" s="30"/>
      <c r="DM88" s="30"/>
      <c r="DN88" s="30"/>
      <c r="DO88" s="30"/>
      <c r="DP88" s="30"/>
      <c r="DQ88" s="30"/>
      <c r="DR88" s="30"/>
      <c r="DS88" s="30"/>
      <c r="DT88" s="30"/>
      <c r="DU88" s="30"/>
      <c r="DV88" s="30"/>
      <c r="DW88" s="30"/>
      <c r="DX88" s="30"/>
      <c r="DY88" s="30"/>
      <c r="DZ88" s="30"/>
      <c r="EA88" s="30"/>
      <c r="EB88" s="30"/>
      <c r="EC88" s="30"/>
      <c r="ED88" s="30"/>
      <c r="EE88" s="30"/>
      <c r="EF88" s="30"/>
      <c r="EG88" s="30"/>
      <c r="EH88" s="30"/>
      <c r="EI88" s="30"/>
      <c r="EJ88" s="30"/>
      <c r="EK88" s="30"/>
      <c r="EL88" s="30"/>
      <c r="EM88" s="30"/>
      <c r="EN88" s="30"/>
      <c r="EO88" s="30"/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  <c r="FE88" s="30"/>
      <c r="FF88" s="30"/>
      <c r="FG88" s="30"/>
      <c r="FH88" s="30"/>
      <c r="FI88" s="30"/>
      <c r="FJ88" s="30"/>
      <c r="FK88" s="30"/>
      <c r="FL88" s="30"/>
      <c r="FM88" s="30"/>
      <c r="FN88" s="30"/>
      <c r="FO88" s="30"/>
      <c r="FP88" s="30"/>
      <c r="FQ88" s="30"/>
      <c r="FR88" s="30"/>
      <c r="FS88" s="30"/>
      <c r="FT88" s="30"/>
      <c r="FU88" s="30"/>
      <c r="FV88" s="30"/>
      <c r="FW88" s="30"/>
      <c r="FX88" s="30"/>
      <c r="FY88" s="30"/>
      <c r="FZ88" s="30"/>
      <c r="GA88" s="30"/>
      <c r="GB88" s="30"/>
      <c r="GC88" s="30"/>
      <c r="GD88" s="30"/>
      <c r="GE88" s="30"/>
      <c r="GF88" s="30"/>
      <c r="GG88" s="30"/>
      <c r="GH88" s="30"/>
      <c r="GI88" s="30"/>
      <c r="GJ88" s="30"/>
      <c r="GK88" s="30"/>
      <c r="GL88" s="30"/>
      <c r="GM88" s="30"/>
      <c r="GN88" s="30"/>
      <c r="GO88" s="30"/>
      <c r="GP88" s="30"/>
      <c r="GQ88" s="30"/>
      <c r="GR88" s="30"/>
      <c r="GS88" s="30"/>
      <c r="GT88" s="30"/>
      <c r="GU88" s="30"/>
      <c r="GV88" s="30"/>
      <c r="GW88" s="30"/>
      <c r="GX88" s="30"/>
      <c r="GY88" s="30"/>
      <c r="GZ88" s="30"/>
      <c r="HA88" s="30"/>
      <c r="HB88" s="30"/>
      <c r="HC88" s="30"/>
      <c r="HD88" s="30"/>
      <c r="HE88" s="30"/>
      <c r="HF88" s="30"/>
      <c r="HG88" s="30"/>
      <c r="HH88" s="30"/>
      <c r="HI88" s="30"/>
      <c r="HJ88" s="30"/>
      <c r="HK88" s="30"/>
      <c r="HL88" s="30"/>
      <c r="HM88" s="30"/>
      <c r="HN88" s="30"/>
      <c r="HO88" s="30"/>
      <c r="HP88" s="30"/>
      <c r="HQ88" s="30"/>
      <c r="HR88" s="30"/>
      <c r="HS88" s="30"/>
      <c r="HT88" s="30"/>
      <c r="HU88" s="30"/>
      <c r="HV88" s="30"/>
      <c r="HW88" s="30"/>
      <c r="HX88" s="30"/>
      <c r="HY88" s="30"/>
      <c r="HZ88" s="30"/>
      <c r="IA88" s="30"/>
      <c r="IB88" s="30"/>
      <c r="IC88" s="30"/>
      <c r="ID88" s="30"/>
      <c r="IE88" s="30"/>
      <c r="IF88" s="30"/>
      <c r="IG88" s="30"/>
      <c r="IH88" s="30"/>
      <c r="II88" s="30"/>
      <c r="IJ88" s="30"/>
      <c r="IK88" s="30"/>
      <c r="IL88" s="30"/>
      <c r="IM88" s="30"/>
      <c r="IN88" s="30"/>
      <c r="IO88" s="30"/>
      <c r="IP88" s="30"/>
      <c r="IQ88" s="30"/>
      <c r="IR88" s="30"/>
      <c r="IS88" s="30"/>
      <c r="IT88" s="30"/>
    </row>
    <row r="89" spans="1:254" s="31" customFormat="1" ht="12.75" customHeight="1">
      <c r="A89" s="27" t="s">
        <v>89</v>
      </c>
      <c r="B89" s="1">
        <v>0</v>
      </c>
      <c r="C89" s="1">
        <v>58</v>
      </c>
      <c r="D89" s="1">
        <v>0</v>
      </c>
      <c r="E89" s="1">
        <v>34</v>
      </c>
      <c r="F89" s="1">
        <v>70</v>
      </c>
      <c r="G89" s="1">
        <v>0</v>
      </c>
      <c r="H89" s="1">
        <v>38</v>
      </c>
      <c r="I89" s="1">
        <v>3</v>
      </c>
      <c r="J89" s="1">
        <v>29</v>
      </c>
      <c r="K89" s="1">
        <f t="shared" si="3"/>
        <v>232</v>
      </c>
      <c r="L89" s="32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  <c r="BT89" s="30"/>
      <c r="BU89" s="30"/>
      <c r="BV89" s="30"/>
      <c r="BW89" s="30"/>
      <c r="BX89" s="30"/>
      <c r="BY89" s="30"/>
      <c r="BZ89" s="30"/>
      <c r="CA89" s="30"/>
      <c r="CB89" s="30"/>
      <c r="CC89" s="30"/>
      <c r="CD89" s="30"/>
      <c r="CE89" s="30"/>
      <c r="CF89" s="30"/>
      <c r="CG89" s="30"/>
      <c r="CH89" s="30"/>
      <c r="CI89" s="30"/>
      <c r="CJ89" s="30"/>
      <c r="CK89" s="30"/>
      <c r="CL89" s="30"/>
      <c r="CM89" s="30"/>
      <c r="CN89" s="30"/>
      <c r="CO89" s="30"/>
      <c r="CP89" s="30"/>
      <c r="CQ89" s="30"/>
      <c r="CR89" s="30"/>
      <c r="CS89" s="30"/>
      <c r="CT89" s="30"/>
      <c r="CU89" s="30"/>
      <c r="CV89" s="30"/>
      <c r="CW89" s="30"/>
      <c r="CX89" s="30"/>
      <c r="CY89" s="30"/>
      <c r="CZ89" s="30"/>
      <c r="DA89" s="30"/>
      <c r="DB89" s="30"/>
      <c r="DC89" s="30"/>
      <c r="DD89" s="30"/>
      <c r="DE89" s="30"/>
      <c r="DF89" s="30"/>
      <c r="DG89" s="30"/>
      <c r="DH89" s="30"/>
      <c r="DI89" s="30"/>
      <c r="DJ89" s="30"/>
      <c r="DK89" s="30"/>
      <c r="DL89" s="30"/>
      <c r="DM89" s="30"/>
      <c r="DN89" s="30"/>
      <c r="DO89" s="30"/>
      <c r="DP89" s="30"/>
      <c r="DQ89" s="30"/>
      <c r="DR89" s="30"/>
      <c r="DS89" s="30"/>
      <c r="DT89" s="30"/>
      <c r="DU89" s="30"/>
      <c r="DV89" s="30"/>
      <c r="DW89" s="30"/>
      <c r="DX89" s="30"/>
      <c r="DY89" s="30"/>
      <c r="DZ89" s="30"/>
      <c r="EA89" s="30"/>
      <c r="EB89" s="30"/>
      <c r="EC89" s="30"/>
      <c r="ED89" s="30"/>
      <c r="EE89" s="30"/>
      <c r="EF89" s="30"/>
      <c r="EG89" s="30"/>
      <c r="EH89" s="30"/>
      <c r="EI89" s="30"/>
      <c r="EJ89" s="30"/>
      <c r="EK89" s="30"/>
      <c r="EL89" s="30"/>
      <c r="EM89" s="30"/>
      <c r="EN89" s="30"/>
      <c r="EO89" s="30"/>
      <c r="EP89" s="30"/>
      <c r="EQ89" s="30"/>
      <c r="ER89" s="30"/>
      <c r="ES89" s="30"/>
      <c r="ET89" s="30"/>
      <c r="EU89" s="30"/>
      <c r="EV89" s="30"/>
      <c r="EW89" s="30"/>
      <c r="EX89" s="30"/>
      <c r="EY89" s="30"/>
      <c r="EZ89" s="30"/>
      <c r="FA89" s="30"/>
      <c r="FB89" s="30"/>
      <c r="FC89" s="30"/>
      <c r="FD89" s="30"/>
      <c r="FE89" s="30"/>
      <c r="FF89" s="30"/>
      <c r="FG89" s="30"/>
      <c r="FH89" s="30"/>
      <c r="FI89" s="30"/>
      <c r="FJ89" s="30"/>
      <c r="FK89" s="30"/>
      <c r="FL89" s="30"/>
      <c r="FM89" s="30"/>
      <c r="FN89" s="30"/>
      <c r="FO89" s="30"/>
      <c r="FP89" s="30"/>
      <c r="FQ89" s="30"/>
      <c r="FR89" s="30"/>
      <c r="FS89" s="30"/>
      <c r="FT89" s="30"/>
      <c r="FU89" s="30"/>
      <c r="FV89" s="30"/>
      <c r="FW89" s="30"/>
      <c r="FX89" s="30"/>
      <c r="FY89" s="30"/>
      <c r="FZ89" s="30"/>
      <c r="GA89" s="30"/>
      <c r="GB89" s="30"/>
      <c r="GC89" s="30"/>
      <c r="GD89" s="30"/>
      <c r="GE89" s="30"/>
      <c r="GF89" s="30"/>
      <c r="GG89" s="30"/>
      <c r="GH89" s="30"/>
      <c r="GI89" s="30"/>
      <c r="GJ89" s="30"/>
      <c r="GK89" s="30"/>
      <c r="GL89" s="30"/>
      <c r="GM89" s="30"/>
      <c r="GN89" s="30"/>
      <c r="GO89" s="30"/>
      <c r="GP89" s="30"/>
      <c r="GQ89" s="30"/>
      <c r="GR89" s="30"/>
      <c r="GS89" s="30"/>
      <c r="GT89" s="30"/>
      <c r="GU89" s="30"/>
      <c r="GV89" s="30"/>
      <c r="GW89" s="30"/>
      <c r="GX89" s="30"/>
      <c r="GY89" s="30"/>
      <c r="GZ89" s="30"/>
      <c r="HA89" s="30"/>
      <c r="HB89" s="30"/>
      <c r="HC89" s="30"/>
      <c r="HD89" s="30"/>
      <c r="HE89" s="30"/>
      <c r="HF89" s="30"/>
      <c r="HG89" s="30"/>
      <c r="HH89" s="30"/>
      <c r="HI89" s="30"/>
      <c r="HJ89" s="30"/>
      <c r="HK89" s="30"/>
      <c r="HL89" s="30"/>
      <c r="HM89" s="30"/>
      <c r="HN89" s="30"/>
      <c r="HO89" s="30"/>
      <c r="HP89" s="30"/>
      <c r="HQ89" s="30"/>
      <c r="HR89" s="30"/>
      <c r="HS89" s="30"/>
      <c r="HT89" s="30"/>
      <c r="HU89" s="30"/>
      <c r="HV89" s="30"/>
      <c r="HW89" s="30"/>
      <c r="HX89" s="30"/>
      <c r="HY89" s="30"/>
      <c r="HZ89" s="30"/>
      <c r="IA89" s="30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  <c r="IN89" s="30"/>
      <c r="IO89" s="30"/>
      <c r="IP89" s="30"/>
      <c r="IQ89" s="30"/>
      <c r="IR89" s="30"/>
      <c r="IS89" s="30"/>
      <c r="IT89" s="30"/>
    </row>
    <row r="90" spans="1:254" s="23" customFormat="1" ht="12.75" customHeight="1">
      <c r="A90" s="27" t="s">
        <v>31</v>
      </c>
      <c r="B90" s="1" t="s">
        <v>96</v>
      </c>
      <c r="C90" s="1"/>
      <c r="D90" s="1"/>
      <c r="E90" s="1"/>
      <c r="F90" s="1"/>
      <c r="G90" s="1"/>
      <c r="H90" s="1"/>
      <c r="I90" s="1"/>
      <c r="J90" s="1"/>
      <c r="K90" s="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12.75" customHeight="1">
      <c r="A91" s="27"/>
      <c r="B91" s="1"/>
      <c r="C91" s="1"/>
      <c r="D91" s="1"/>
      <c r="E91" s="1"/>
      <c r="F91" s="1"/>
      <c r="G91" s="1"/>
      <c r="H91" s="1"/>
      <c r="I91" s="1"/>
      <c r="J91" s="1"/>
      <c r="K91" s="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12.75" customHeight="1">
      <c r="A92" s="34" t="s">
        <v>90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12.75" customHeight="1">
      <c r="A93" s="27"/>
      <c r="B93" s="1"/>
      <c r="C93" s="1"/>
      <c r="D93" s="1"/>
      <c r="E93" s="1"/>
      <c r="F93" s="1"/>
      <c r="G93" s="1"/>
      <c r="H93" s="1"/>
      <c r="I93" s="1"/>
      <c r="J93" s="1"/>
      <c r="K93" s="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31" customFormat="1" ht="12.75" customHeight="1">
      <c r="A94" s="27" t="s">
        <v>91</v>
      </c>
      <c r="B94" s="28" t="s">
        <v>95</v>
      </c>
      <c r="C94" s="11"/>
      <c r="D94" s="11"/>
      <c r="E94" s="11"/>
      <c r="F94" s="11"/>
      <c r="G94" s="11"/>
      <c r="H94" s="11"/>
      <c r="I94" s="11"/>
      <c r="J94" s="11"/>
      <c r="K94" s="11"/>
      <c r="L94" s="32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  <c r="BW94" s="30"/>
      <c r="BX94" s="30"/>
      <c r="BY94" s="30"/>
      <c r="BZ94" s="30"/>
      <c r="CA94" s="30"/>
      <c r="CB94" s="30"/>
      <c r="CC94" s="30"/>
      <c r="CD94" s="30"/>
      <c r="CE94" s="30"/>
      <c r="CF94" s="30"/>
      <c r="CG94" s="30"/>
      <c r="CH94" s="30"/>
      <c r="CI94" s="30"/>
      <c r="CJ94" s="30"/>
      <c r="CK94" s="30"/>
      <c r="CL94" s="30"/>
      <c r="CM94" s="30"/>
      <c r="CN94" s="30"/>
      <c r="CO94" s="30"/>
      <c r="CP94" s="30"/>
      <c r="CQ94" s="30"/>
      <c r="CR94" s="30"/>
      <c r="CS94" s="30"/>
      <c r="CT94" s="30"/>
      <c r="CU94" s="30"/>
      <c r="CV94" s="30"/>
      <c r="CW94" s="30"/>
      <c r="CX94" s="30"/>
      <c r="CY94" s="30"/>
      <c r="CZ94" s="30"/>
      <c r="DA94" s="30"/>
      <c r="DB94" s="30"/>
      <c r="DC94" s="30"/>
      <c r="DD94" s="30"/>
      <c r="DE94" s="30"/>
      <c r="DF94" s="30"/>
      <c r="DG94" s="30"/>
      <c r="DH94" s="30"/>
      <c r="DI94" s="30"/>
      <c r="DJ94" s="30"/>
      <c r="DK94" s="30"/>
      <c r="DL94" s="30"/>
      <c r="DM94" s="30"/>
      <c r="DN94" s="30"/>
      <c r="DO94" s="30"/>
      <c r="DP94" s="30"/>
      <c r="DQ94" s="30"/>
      <c r="DR94" s="30"/>
      <c r="DS94" s="30"/>
      <c r="DT94" s="30"/>
      <c r="DU94" s="30"/>
      <c r="DV94" s="30"/>
      <c r="DW94" s="30"/>
      <c r="DX94" s="30"/>
      <c r="DY94" s="30"/>
      <c r="DZ94" s="30"/>
      <c r="EA94" s="30"/>
      <c r="EB94" s="30"/>
      <c r="EC94" s="30"/>
      <c r="ED94" s="30"/>
      <c r="EE94" s="30"/>
      <c r="EF94" s="30"/>
      <c r="EG94" s="30"/>
      <c r="EH94" s="30"/>
      <c r="EI94" s="30"/>
      <c r="EJ94" s="30"/>
      <c r="EK94" s="30"/>
      <c r="EL94" s="30"/>
      <c r="EM94" s="30"/>
      <c r="EN94" s="30"/>
      <c r="EO94" s="30"/>
      <c r="EP94" s="30"/>
      <c r="EQ94" s="30"/>
      <c r="ER94" s="30"/>
      <c r="ES94" s="30"/>
      <c r="ET94" s="30"/>
      <c r="EU94" s="30"/>
      <c r="EV94" s="30"/>
      <c r="EW94" s="30"/>
      <c r="EX94" s="30"/>
      <c r="EY94" s="30"/>
      <c r="EZ94" s="30"/>
      <c r="FA94" s="30"/>
      <c r="FB94" s="30"/>
      <c r="FC94" s="30"/>
      <c r="FD94" s="30"/>
      <c r="FE94" s="30"/>
      <c r="FF94" s="30"/>
      <c r="FG94" s="30"/>
      <c r="FH94" s="30"/>
      <c r="FI94" s="30"/>
      <c r="FJ94" s="30"/>
      <c r="FK94" s="30"/>
      <c r="FL94" s="30"/>
      <c r="FM94" s="30"/>
      <c r="FN94" s="30"/>
      <c r="FO94" s="30"/>
      <c r="FP94" s="30"/>
      <c r="FQ94" s="30"/>
      <c r="FR94" s="30"/>
      <c r="FS94" s="30"/>
      <c r="FT94" s="30"/>
      <c r="FU94" s="30"/>
      <c r="FV94" s="30"/>
      <c r="FW94" s="30"/>
      <c r="FX94" s="30"/>
      <c r="FY94" s="30"/>
      <c r="FZ94" s="30"/>
      <c r="GA94" s="30"/>
      <c r="GB94" s="30"/>
      <c r="GC94" s="30"/>
      <c r="GD94" s="30"/>
      <c r="GE94" s="30"/>
      <c r="GF94" s="30"/>
      <c r="GG94" s="30"/>
      <c r="GH94" s="30"/>
      <c r="GI94" s="30"/>
      <c r="GJ94" s="30"/>
      <c r="GK94" s="30"/>
      <c r="GL94" s="30"/>
      <c r="GM94" s="30"/>
      <c r="GN94" s="30"/>
      <c r="GO94" s="30"/>
      <c r="GP94" s="30"/>
      <c r="GQ94" s="30"/>
      <c r="GR94" s="30"/>
      <c r="GS94" s="30"/>
      <c r="GT94" s="30"/>
      <c r="GU94" s="30"/>
      <c r="GV94" s="30"/>
      <c r="GW94" s="30"/>
      <c r="GX94" s="30"/>
      <c r="GY94" s="30"/>
      <c r="GZ94" s="30"/>
      <c r="HA94" s="30"/>
      <c r="HB94" s="30"/>
      <c r="HC94" s="30"/>
      <c r="HD94" s="30"/>
      <c r="HE94" s="30"/>
      <c r="HF94" s="30"/>
      <c r="HG94" s="30"/>
      <c r="HH94" s="30"/>
      <c r="HI94" s="30"/>
      <c r="HJ94" s="30"/>
      <c r="HK94" s="30"/>
      <c r="HL94" s="30"/>
      <c r="HM94" s="30"/>
      <c r="HN94" s="30"/>
      <c r="HO94" s="30"/>
      <c r="HP94" s="30"/>
      <c r="HQ94" s="30"/>
      <c r="HR94" s="30"/>
      <c r="HS94" s="30"/>
      <c r="HT94" s="30"/>
      <c r="HU94" s="30"/>
      <c r="HV94" s="30"/>
      <c r="HW94" s="30"/>
      <c r="HX94" s="30"/>
      <c r="HY94" s="30"/>
      <c r="HZ94" s="30"/>
      <c r="IA94" s="30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  <c r="IN94" s="30"/>
      <c r="IO94" s="30"/>
      <c r="IP94" s="30"/>
      <c r="IQ94" s="30"/>
      <c r="IR94" s="30"/>
      <c r="IS94" s="30"/>
      <c r="IT94" s="30"/>
    </row>
    <row r="95" spans="1:254" s="31" customFormat="1" ht="12.75" customHeight="1">
      <c r="A95" s="27" t="s">
        <v>92</v>
      </c>
      <c r="B95" s="28" t="s">
        <v>95</v>
      </c>
      <c r="C95" s="35"/>
      <c r="D95" s="35"/>
      <c r="E95" s="35"/>
      <c r="F95" s="35"/>
      <c r="G95" s="35"/>
      <c r="H95" s="35"/>
      <c r="I95" s="35"/>
      <c r="J95" s="35"/>
      <c r="K95" s="11"/>
      <c r="L95" s="32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  <c r="BW95" s="30"/>
      <c r="BX95" s="30"/>
      <c r="BY95" s="30"/>
      <c r="BZ95" s="30"/>
      <c r="CA95" s="30"/>
      <c r="CB95" s="30"/>
      <c r="CC95" s="30"/>
      <c r="CD95" s="30"/>
      <c r="CE95" s="30"/>
      <c r="CF95" s="30"/>
      <c r="CG95" s="30"/>
      <c r="CH95" s="30"/>
      <c r="CI95" s="30"/>
      <c r="CJ95" s="30"/>
      <c r="CK95" s="30"/>
      <c r="CL95" s="30"/>
      <c r="CM95" s="30"/>
      <c r="CN95" s="30"/>
      <c r="CO95" s="30"/>
      <c r="CP95" s="30"/>
      <c r="CQ95" s="30"/>
      <c r="CR95" s="30"/>
      <c r="CS95" s="30"/>
      <c r="CT95" s="30"/>
      <c r="CU95" s="30"/>
      <c r="CV95" s="30"/>
      <c r="CW95" s="30"/>
      <c r="CX95" s="30"/>
      <c r="CY95" s="30"/>
      <c r="CZ95" s="30"/>
      <c r="DA95" s="30"/>
      <c r="DB95" s="30"/>
      <c r="DC95" s="30"/>
      <c r="DD95" s="30"/>
      <c r="DE95" s="30"/>
      <c r="DF95" s="30"/>
      <c r="DG95" s="30"/>
      <c r="DH95" s="30"/>
      <c r="DI95" s="30"/>
      <c r="DJ95" s="30"/>
      <c r="DK95" s="30"/>
      <c r="DL95" s="30"/>
      <c r="DM95" s="30"/>
      <c r="DN95" s="30"/>
      <c r="DO95" s="30"/>
      <c r="DP95" s="30"/>
      <c r="DQ95" s="30"/>
      <c r="DR95" s="30"/>
      <c r="DS95" s="30"/>
      <c r="DT95" s="30"/>
      <c r="DU95" s="30"/>
      <c r="DV95" s="30"/>
      <c r="DW95" s="30"/>
      <c r="DX95" s="30"/>
      <c r="DY95" s="30"/>
      <c r="DZ95" s="30"/>
      <c r="EA95" s="30"/>
      <c r="EB95" s="30"/>
      <c r="EC95" s="30"/>
      <c r="ED95" s="30"/>
      <c r="EE95" s="30"/>
      <c r="EF95" s="30"/>
      <c r="EG95" s="30"/>
      <c r="EH95" s="30"/>
      <c r="EI95" s="30"/>
      <c r="EJ95" s="30"/>
      <c r="EK95" s="30"/>
      <c r="EL95" s="30"/>
      <c r="EM95" s="30"/>
      <c r="EN95" s="30"/>
      <c r="EO95" s="30"/>
      <c r="EP95" s="30"/>
      <c r="EQ95" s="30"/>
      <c r="ER95" s="30"/>
      <c r="ES95" s="30"/>
      <c r="ET95" s="30"/>
      <c r="EU95" s="30"/>
      <c r="EV95" s="30"/>
      <c r="EW95" s="30"/>
      <c r="EX95" s="30"/>
      <c r="EY95" s="30"/>
      <c r="EZ95" s="30"/>
      <c r="FA95" s="30"/>
      <c r="FB95" s="30"/>
      <c r="FC95" s="30"/>
      <c r="FD95" s="30"/>
      <c r="FE95" s="30"/>
      <c r="FF95" s="30"/>
      <c r="FG95" s="30"/>
      <c r="FH95" s="30"/>
      <c r="FI95" s="30"/>
      <c r="FJ95" s="30"/>
      <c r="FK95" s="30"/>
      <c r="FL95" s="30"/>
      <c r="FM95" s="30"/>
      <c r="FN95" s="30"/>
      <c r="FO95" s="30"/>
      <c r="FP95" s="30"/>
      <c r="FQ95" s="30"/>
      <c r="FR95" s="30"/>
      <c r="FS95" s="30"/>
      <c r="FT95" s="30"/>
      <c r="FU95" s="30"/>
      <c r="FV95" s="30"/>
      <c r="FW95" s="30"/>
      <c r="FX95" s="30"/>
      <c r="FY95" s="30"/>
      <c r="FZ95" s="30"/>
      <c r="GA95" s="30"/>
      <c r="GB95" s="30"/>
      <c r="GC95" s="30"/>
      <c r="GD95" s="30"/>
      <c r="GE95" s="30"/>
      <c r="GF95" s="30"/>
      <c r="GG95" s="30"/>
      <c r="GH95" s="30"/>
      <c r="GI95" s="30"/>
      <c r="GJ95" s="30"/>
      <c r="GK95" s="30"/>
      <c r="GL95" s="30"/>
      <c r="GM95" s="30"/>
      <c r="GN95" s="30"/>
      <c r="GO95" s="30"/>
      <c r="GP95" s="30"/>
      <c r="GQ95" s="30"/>
      <c r="GR95" s="30"/>
      <c r="GS95" s="30"/>
      <c r="GT95" s="30"/>
      <c r="GU95" s="30"/>
      <c r="GV95" s="30"/>
      <c r="GW95" s="30"/>
      <c r="GX95" s="30"/>
      <c r="GY95" s="30"/>
      <c r="GZ95" s="30"/>
      <c r="HA95" s="30"/>
      <c r="HB95" s="30"/>
      <c r="HC95" s="30"/>
      <c r="HD95" s="30"/>
      <c r="HE95" s="30"/>
      <c r="HF95" s="30"/>
      <c r="HG95" s="30"/>
      <c r="HH95" s="30"/>
      <c r="HI95" s="30"/>
      <c r="HJ95" s="30"/>
      <c r="HK95" s="30"/>
      <c r="HL95" s="30"/>
      <c r="HM95" s="30"/>
      <c r="HN95" s="30"/>
      <c r="HO95" s="30"/>
      <c r="HP95" s="30"/>
      <c r="HQ95" s="30"/>
      <c r="HR95" s="30"/>
      <c r="HS95" s="30"/>
      <c r="HT95" s="30"/>
      <c r="HU95" s="30"/>
      <c r="HV95" s="30"/>
      <c r="HW95" s="30"/>
      <c r="HX95" s="30"/>
      <c r="HY95" s="30"/>
      <c r="HZ95" s="30"/>
      <c r="IA95" s="30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  <c r="IN95" s="30"/>
      <c r="IO95" s="30"/>
      <c r="IP95" s="30"/>
      <c r="IQ95" s="30"/>
      <c r="IR95" s="30"/>
      <c r="IS95" s="30"/>
      <c r="IT95" s="30"/>
    </row>
    <row r="96" spans="1:254" s="23" customFormat="1" ht="12.75" customHeight="1">
      <c r="A96" s="27" t="s">
        <v>31</v>
      </c>
      <c r="B96" s="1" t="s">
        <v>96</v>
      </c>
      <c r="C96" s="1"/>
      <c r="D96" s="1"/>
      <c r="E96" s="1"/>
      <c r="F96" s="1"/>
      <c r="G96" s="1"/>
      <c r="H96" s="1"/>
      <c r="I96" s="1"/>
      <c r="J96" s="1"/>
      <c r="K96" s="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12.75" customHeight="1">
      <c r="A97" s="27"/>
      <c r="B97" s="1"/>
      <c r="C97" s="1"/>
      <c r="D97" s="1"/>
      <c r="E97" s="1"/>
      <c r="F97" s="1"/>
      <c r="G97" s="1"/>
      <c r="H97" s="1"/>
      <c r="I97" s="1"/>
      <c r="J97" s="1"/>
      <c r="K97" s="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12.75" customHeight="1">
      <c r="A98" s="36" t="s">
        <v>93</v>
      </c>
      <c r="B98" s="1" t="s">
        <v>96</v>
      </c>
      <c r="C98" s="1"/>
      <c r="D98" s="1"/>
      <c r="E98" s="1"/>
      <c r="F98" s="1"/>
      <c r="G98" s="1"/>
      <c r="H98" s="1"/>
      <c r="I98" s="1"/>
      <c r="J98" s="1"/>
      <c r="K98" s="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12.75" customHeight="1">
      <c r="A99" s="27"/>
      <c r="B99" s="1"/>
      <c r="C99" s="1"/>
      <c r="D99" s="1"/>
      <c r="E99" s="1"/>
      <c r="F99" s="1"/>
      <c r="G99" s="1"/>
      <c r="H99" s="1"/>
      <c r="I99" s="1"/>
      <c r="J99" s="1"/>
      <c r="K99" s="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12.75" customHeight="1" thickBot="1">
      <c r="A100" s="27" t="s">
        <v>94</v>
      </c>
      <c r="B100" s="1" t="s">
        <v>96</v>
      </c>
      <c r="C100" s="1"/>
      <c r="D100" s="1"/>
      <c r="E100" s="1"/>
      <c r="F100" s="1"/>
      <c r="G100" s="1"/>
      <c r="H100" s="1"/>
      <c r="I100" s="1"/>
      <c r="J100" s="1"/>
      <c r="K100" s="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12.75" customHeight="1" thickTop="1">
      <c r="A101" s="3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12.75" customHeight="1">
      <c r="A102" s="38" t="s">
        <v>51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ht="12.75" customHeight="1"/>
    <row r="104" spans="1:254" ht="12.75" customHeight="1"/>
    <row r="105" spans="1:254" ht="12.75" customHeight="1"/>
    <row r="106" spans="1:254" ht="12.75" customHeight="1"/>
    <row r="107" spans="1:254" ht="12.75" customHeight="1"/>
    <row r="108" spans="1:254" ht="12.75" customHeight="1"/>
    <row r="109" spans="1:254" ht="12.75" customHeight="1"/>
    <row r="110" spans="1:254" ht="12.75" customHeight="1"/>
    <row r="111" spans="1:254" ht="12.75" customHeight="1"/>
    <row r="112" spans="1:25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</sheetData>
  <phoneticPr fontId="1" type="noConversion"/>
  <pageMargins left="1" right="0.5" top="0.5" bottom="0.3" header="0.5" footer="0.5"/>
  <pageSetup scale="71" orientation="landscape" r:id="rId1"/>
  <headerFooter alignWithMargins="0"/>
  <rowBreaks count="1" manualBreakCount="1">
    <brk id="5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82 - Employees by Occupat</vt:lpstr>
      <vt:lpstr>'Table 82 - Employees by Occupat'!Print_Area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2008-03-07T17:32:42Z</cp:lastPrinted>
  <dcterms:created xsi:type="dcterms:W3CDTF">2003-06-19T21:42:17Z</dcterms:created>
  <dcterms:modified xsi:type="dcterms:W3CDTF">2010-03-09T21:31:27Z</dcterms:modified>
</cp:coreProperties>
</file>